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титул" sheetId="1" r:id="rId1"/>
    <sheet name="дош образ" sheetId="2" r:id="rId2"/>
    <sheet name="3.2дош обр" sheetId="18" r:id="rId3"/>
    <sheet name="присмотр  и уход" sheetId="6" r:id="rId4"/>
    <sheet name="3.2 присмотр  и  уход" sheetId="19" r:id="rId5"/>
    <sheet name="сведения" sheetId="16" r:id="rId6"/>
    <sheet name="прочие сведения" sheetId="17" r:id="rId7"/>
  </sheets>
  <definedNames>
    <definedName name="bookmark0" localSheetId="0">титул!$A$15</definedName>
    <definedName name="_xlnm.Print_Area" localSheetId="1">'дош образ'!$A$1:$N$27</definedName>
    <definedName name="_xlnm.Print_Area" localSheetId="3">'присмотр  и уход'!$A$1:$M$22</definedName>
    <definedName name="_xlnm.Print_Area" localSheetId="0">титул!$A$1:$N$33</definedName>
  </definedNames>
  <calcPr calcId="124519"/>
</workbook>
</file>

<file path=xl/calcChain.xml><?xml version="1.0" encoding="utf-8"?>
<calcChain xmlns="http://schemas.openxmlformats.org/spreadsheetml/2006/main">
  <c r="P8" i="19"/>
  <c r="P9"/>
  <c r="P10"/>
  <c r="P11"/>
  <c r="P12"/>
  <c r="P13"/>
  <c r="P14"/>
  <c r="P7"/>
  <c r="J14"/>
  <c r="K14"/>
  <c r="I14"/>
  <c r="J11"/>
  <c r="K11"/>
  <c r="I11"/>
  <c r="J8"/>
  <c r="K8"/>
  <c r="I8"/>
  <c r="Q7" i="18"/>
  <c r="Q6"/>
  <c r="Q8"/>
  <c r="Q10"/>
  <c r="P6" i="19"/>
  <c r="Q9" i="18"/>
  <c r="Q11"/>
</calcChain>
</file>

<file path=xl/sharedStrings.xml><?xml version="1.0" encoding="utf-8"?>
<sst xmlns="http://schemas.openxmlformats.org/spreadsheetml/2006/main" count="400" uniqueCount="195">
  <si>
    <t>УТВЕРЖДАЮ</t>
  </si>
  <si>
    <t>Наименование муниципального учреждения</t>
  </si>
  <si>
    <t>МУ Управление образования Миллеровского района</t>
  </si>
  <si>
    <t>Начальник</t>
  </si>
  <si>
    <t>О.М. Заикин</t>
  </si>
  <si>
    <t>(должность)</t>
  </si>
  <si>
    <t>(подпись)</t>
  </si>
  <si>
    <t>(расшифровка подписи)</t>
  </si>
  <si>
    <t>Коды</t>
  </si>
  <si>
    <t>Форма по ОКУД</t>
  </si>
  <si>
    <t xml:space="preserve">Миллеровского района (обособленного подразделения) </t>
  </si>
  <si>
    <t>Виды деятельности муниципального учреждения</t>
  </si>
  <si>
    <t>Миллеровского района (обособленного подразделения)</t>
  </si>
  <si>
    <t>Значение показателя качества муниципальной услуги</t>
  </si>
  <si>
    <t>Показатель качества муниципальной услуги</t>
  </si>
  <si>
    <t>Показатель, характеризующий условия (формы) оказания муниципальной услуги</t>
  </si>
  <si>
    <t>Показатель, характеризующий содержание муниципальной услуги</t>
  </si>
  <si>
    <t>Уникальный номер реестровой записи</t>
  </si>
  <si>
    <t>Формы образования и формы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</si>
  <si>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</si>
  <si>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</si>
  <si>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</si>
  <si>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</si>
  <si>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Процент исполнения</t>
  </si>
  <si>
    <t>Очная</t>
  </si>
  <si>
    <t>3. Показатели, характеризующие объем и (или) качество муниципальной услуги</t>
  </si>
  <si>
    <t>Показатель объема муниципальной услуги</t>
  </si>
  <si>
    <t>Значение показателя объема муниципальной услуги</t>
  </si>
  <si>
    <t>человек</t>
  </si>
  <si>
    <t>4.  Нормативные правовые акты, устанавливающие размер платы (цену, тариф) либо порядок ее установления</t>
  </si>
  <si>
    <t xml:space="preserve">3.2  Показатели, характеризующие объем муниципальной услуги </t>
  </si>
  <si>
    <t>Нормативный правовой акт</t>
  </si>
  <si>
    <t>вид</t>
  </si>
  <si>
    <t>дата</t>
  </si>
  <si>
    <t>номер</t>
  </si>
  <si>
    <t xml:space="preserve">5.1. Нормативные правовые акты, регулирующие порядок оказания муниципальной услуги  </t>
  </si>
  <si>
    <r>
      <t xml:space="preserve">РАЗДЕЛ    </t>
    </r>
    <r>
      <rPr>
        <b/>
        <u/>
        <sz val="10"/>
        <color indexed="8"/>
        <rFont val="Times New Roman"/>
        <family val="1"/>
        <charset val="204"/>
      </rPr>
      <t xml:space="preserve">    1    </t>
    </r>
  </si>
  <si>
    <t>5.2. Порядок информирования потенциальных потребителей муниципальной услуги</t>
  </si>
  <si>
    <t>Частота обновления информации</t>
  </si>
  <si>
    <t>Состав размещаемой информации</t>
  </si>
  <si>
    <t>Способ информирования</t>
  </si>
  <si>
    <t>Регулярно по мере обновления данных</t>
  </si>
  <si>
    <t>Обновление при любых изменениях в     перечисленной документации</t>
  </si>
  <si>
    <t>Не реже чем один раз в квартал</t>
  </si>
  <si>
    <t xml:space="preserve">В соответствии со ст.29 Федерального закона «Об образовании в Российской Федерации» от 29.12.2012 №273-ФЗ и Постановлением
Правительства РФ от 10.07.2013 №582 г. Москва «Об утверждении Правил размещения на официальном сайте образовательной организации в информационно-телекоммуникационной сети «Интернет» и обновления информации об образовательной организации»
</t>
  </si>
  <si>
    <t xml:space="preserve">Предоставление сведений на родительских собраниях </t>
  </si>
  <si>
    <t xml:space="preserve">Размещение информации на официальном сайте общеобразовательной организации
</t>
  </si>
  <si>
    <t xml:space="preserve">Информационные стенды в общеобразовательной организации
</t>
  </si>
  <si>
    <r>
      <t xml:space="preserve">РАЗДЕЛ    </t>
    </r>
    <r>
      <rPr>
        <b/>
        <u/>
        <sz val="10"/>
        <color indexed="8"/>
        <rFont val="Times New Roman"/>
        <family val="1"/>
        <charset val="204"/>
      </rPr>
      <t xml:space="preserve">    2    </t>
    </r>
  </si>
  <si>
    <t xml:space="preserve">______
(наименова-ние
показателя)
</t>
  </si>
  <si>
    <t>Число обучающих-ся</t>
  </si>
  <si>
    <t>РАЗДЕЛ _____</t>
  </si>
  <si>
    <t>3. Показатели, характеризующие объем и (или) качество работы</t>
  </si>
  <si>
    <t>1. Наименование работы  _______________________________________________________________</t>
  </si>
  <si>
    <t>2. Категории потребителей работы ________________________________________________________</t>
  </si>
  <si>
    <t>Показатель, характеризующий содержание работы</t>
  </si>
  <si>
    <t xml:space="preserve">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</si>
  <si>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</si>
  <si>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</si>
  <si>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</si>
  <si>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20__ год (очередной финансовый год)</t>
  </si>
  <si>
    <t>20__ год</t>
  </si>
  <si>
    <t xml:space="preserve"> (1-й год планового периода)</t>
  </si>
  <si>
    <t>(2-й год планового периода)</t>
  </si>
  <si>
    <t>3.2. Показатели, характеризующие объем работы</t>
  </si>
  <si>
    <t>Показатель, характеризующий содержание работы (по справочникам)</t>
  </si>
  <si>
    <t>Показатель объема работы</t>
  </si>
  <si>
    <t>Значение показателя объема работы</t>
  </si>
  <si>
    <t>описание работы</t>
  </si>
  <si>
    <t>20__ год (1-й год планового периода)</t>
  </si>
  <si>
    <t>20__ год (2-й год планового периода)</t>
  </si>
  <si>
    <t>Формы контроля</t>
  </si>
  <si>
    <t>Периодичность</t>
  </si>
  <si>
    <t>Проверка отчета об исполнении муниципального задания</t>
  </si>
  <si>
    <t xml:space="preserve">МУ Управление образования Миллеровского района 
МБОУ «МиРЦ»
</t>
  </si>
  <si>
    <t xml:space="preserve">Контрольные мероприятия по проверке исполнения муниципального задания на предоставление муниципальных услуг </t>
  </si>
  <si>
    <r>
      <t xml:space="preserve">4. Требования к отчетности о выполнении муниципального задания: </t>
    </r>
    <r>
      <rPr>
        <u/>
        <sz val="12"/>
        <color indexed="8"/>
        <rFont val="Times New Roman"/>
        <family val="1"/>
        <charset val="204"/>
      </rPr>
      <t xml:space="preserve">отчетность об исполнении муниципального задания </t>
    </r>
  </si>
  <si>
    <r>
      <rPr>
        <u/>
        <sz val="12"/>
        <color indexed="8"/>
        <rFont val="Times New Roman"/>
        <family val="1"/>
        <charset val="204"/>
      </rPr>
      <t>должна содержать сведения о фактическом достижении показателей, характеризующих качество и объем муниципальной услуги</t>
    </r>
    <r>
      <rPr>
        <sz val="12"/>
        <color indexed="8"/>
        <rFont val="Times New Roman"/>
        <family val="1"/>
        <charset val="204"/>
      </rPr>
      <t xml:space="preserve">  </t>
    </r>
  </si>
  <si>
    <t>4.3.  Иные требования к отчетности о выполнении муниципального задания: _____________________________________________</t>
  </si>
  <si>
    <t>5. Иные показатели, связанные с выполнением муниципального задания: _______________________________________________</t>
  </si>
  <si>
    <t xml:space="preserve">Муниципальное бюджетное дошкольное образовательное </t>
  </si>
  <si>
    <r>
      <t xml:space="preserve">1. Наименование муниципальной услуги: </t>
    </r>
    <r>
      <rPr>
        <b/>
        <u/>
        <sz val="11"/>
        <color indexed="8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</si>
  <si>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r>
      <t xml:space="preserve">1. Наименование муниципальной услуги: </t>
    </r>
    <r>
      <rPr>
        <b/>
        <u/>
        <sz val="11"/>
        <color indexed="8"/>
        <rFont val="Times New Roman"/>
        <family val="1"/>
        <charset val="204"/>
      </rPr>
      <t>Присмотр  и  уход</t>
    </r>
  </si>
  <si>
    <t xml:space="preserve">единица измерения </t>
  </si>
  <si>
    <t>код  по ОКЕИ</t>
  </si>
  <si>
    <t>Допустимые (возможные) отклонения от  установленных  показателей объема муниципальной  услуги</t>
  </si>
  <si>
    <t>в процентах</t>
  </si>
  <si>
    <t>в абсолютных  величинах</t>
  </si>
  <si>
    <t>в абсолютных  показателях</t>
  </si>
  <si>
    <t>Размер платы (цена, тариф)</t>
  </si>
  <si>
    <t>.</t>
  </si>
  <si>
    <t xml:space="preserve">в процентах
</t>
  </si>
  <si>
    <t>в абсолютных показателях</t>
  </si>
  <si>
    <t xml:space="preserve">в абсолютных  показателях
(2-й год планового периода)
</t>
  </si>
  <si>
    <t>Дошкольное образование</t>
  </si>
  <si>
    <t>Содержание (показатель 2)</t>
  </si>
  <si>
    <t>Содержание (показатель 3)</t>
  </si>
  <si>
    <t>Условия (формы) оказания (показатель 2)</t>
  </si>
  <si>
    <t>4. Соответствие официальных сайтов образовательных организаций требованиям нормативных правовых актов.</t>
  </si>
  <si>
    <t>1. Укомплектованность дошкольной образовательной организации педагогическими кадрами</t>
  </si>
  <si>
    <t>Число человеко-дней</t>
  </si>
  <si>
    <t>Содержание (показатель 1)</t>
  </si>
  <si>
    <t>Условия (формы) оказания (показатель 1)</t>
  </si>
  <si>
    <t>Укомплектованность дошкольной образовательной организации кадрами</t>
  </si>
  <si>
    <t>Число человеко-часов</t>
  </si>
  <si>
    <t>2 раза в год</t>
  </si>
  <si>
    <r>
      <t xml:space="preserve">4.1. Периодичность представления отчетов о выполнении муниципального задания: </t>
    </r>
    <r>
      <rPr>
        <u/>
        <sz val="12"/>
        <color indexed="8"/>
        <rFont val="Times New Roman"/>
        <family val="1"/>
        <charset val="204"/>
      </rPr>
      <t>полугодовая</t>
    </r>
  </si>
  <si>
    <r>
      <t xml:space="preserve">4.2. Сроки представления отчетов о выполнении муниципального задания: </t>
    </r>
    <r>
      <rPr>
        <u/>
        <sz val="12"/>
        <color indexed="8"/>
        <rFont val="Times New Roman"/>
        <family val="1"/>
        <charset val="204"/>
      </rPr>
      <t>до 15 числа месяца следующего за отчетным периодом</t>
    </r>
  </si>
  <si>
    <t>Дата начала действия</t>
  </si>
  <si>
    <t xml:space="preserve">           Дата окончания действия</t>
  </si>
  <si>
    <t xml:space="preserve"> Код по Сводному реестру</t>
  </si>
  <si>
    <t>По ОКВЭД</t>
  </si>
  <si>
    <t>Код по общероссийскому  базовому перечню или региональному перечню</t>
  </si>
  <si>
    <t>4.  Нормативные правовые акты, устанавливающие размер платы (цену, тариф) либо порядок ее (его) установления</t>
  </si>
  <si>
    <t>5. Порядок оказания  услуги</t>
  </si>
  <si>
    <t>Код по региональному перечню</t>
  </si>
  <si>
    <t xml:space="preserve">1.Основания ( условия и порядок) для досрочного прекращения выполнения муниципального задания </t>
  </si>
  <si>
    <t>2. Иная информация, необходимая для выполнения (контроля за выполнением) муниципального задания _______________</t>
  </si>
  <si>
    <r>
      <t xml:space="preserve">3. Порядок контроля за выполнением </t>
    </r>
    <r>
      <rPr>
        <sz val="11"/>
        <color indexed="8"/>
        <rFont val="Times New Roman"/>
        <family val="1"/>
        <charset val="204"/>
      </rPr>
      <t>муниципальн</t>
    </r>
    <r>
      <rPr>
        <sz val="12"/>
        <color indexed="8"/>
        <rFont val="Times New Roman"/>
        <family val="1"/>
        <charset val="204"/>
      </rPr>
      <t>ого задания</t>
    </r>
  </si>
  <si>
    <t>Органы, осуществляющие контроль за выполнением муниципального задания</t>
  </si>
  <si>
    <r>
      <t xml:space="preserve">2. Категории потребителей муниципальной услуги: </t>
    </r>
    <r>
      <rPr>
        <b/>
        <u/>
        <sz val="11"/>
        <color indexed="8"/>
        <rFont val="Times New Roman"/>
        <family val="1"/>
        <charset val="204"/>
      </rPr>
      <t>Физические лица</t>
    </r>
  </si>
  <si>
    <r>
      <t xml:space="preserve">2. Категории потребителей муниципальной услуги: </t>
    </r>
    <r>
      <rPr>
        <b/>
        <u/>
        <sz val="11"/>
        <color indexed="8"/>
        <rFont val="Times New Roman"/>
        <family val="1"/>
        <charset val="204"/>
      </rPr>
      <t>Физические лица в возрасте до 8 лет</t>
    </r>
  </si>
  <si>
    <t>85.11</t>
  </si>
  <si>
    <t>50.Д45.0</t>
  </si>
  <si>
    <t xml:space="preserve">Штук </t>
  </si>
  <si>
    <t xml:space="preserve">50.785.0 </t>
  </si>
  <si>
    <t>Штук</t>
  </si>
  <si>
    <t>человеко-день</t>
  </si>
  <si>
    <t>1. Приказ Министерство образования и науки Российской Федерации от 30.08.2013 № 1014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образования"</t>
  </si>
  <si>
    <t>2. Приказ Министерства образования и науки Российской Федерации от 17.10.2013 № 1155 "Об утвержднии федерального государственного образовательного стандарта дошкольного образования"</t>
  </si>
  <si>
    <t>3. Федеральный закон Государственная Дума РФ от 06.10.2003 № 131-ФЗ "Об общих принципах организации местного самоуправления в Российской Федерации"</t>
  </si>
  <si>
    <t>4. Федеральный закон Государственная Дума РФ от 06.10.1999 № 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</si>
  <si>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5. Федеральный закон Государственная Дума РФ от 29.12.2012 № 273-ФЗ "Об образовании в Российской Федерации"</t>
  </si>
  <si>
    <t>6. Приказ  МУ УО Миллеровского района от 29.12.2018г. № 930 "О внесении изменений в Приказ Управления образования Миллеровского района от 16.07.2018 №471 «Об утверждении методики расчета показателей качества муниципальных услуг, оказываемых за счет средств бюджета Миллеровского района»"</t>
  </si>
  <si>
    <t xml:space="preserve"> человеко-день</t>
  </si>
  <si>
    <t xml:space="preserve"> человеко-час</t>
  </si>
  <si>
    <t>Плановая проверка проводится 1 раз в год
Внеплановые проверки:
-поручения Главы администрации Миллеровского района, депутатские запросы;
-мотивированные обращения и заявления юридических и физических лиц.</t>
  </si>
  <si>
    <t>0506001</t>
  </si>
  <si>
    <t xml:space="preserve">3.1. Показатели, характеризующие качество муниципальной услуги  </t>
  </si>
  <si>
    <t xml:space="preserve">Копия Устава, лицензии, информация о режиме работы учреждения и учредителя, справочные телефоны (адреса, телефоны, сайт в сети Интернет 
учреждения и учредителя), решение собрания депутатов о родительской плате, правила приема в учреждение.
</t>
  </si>
  <si>
    <t xml:space="preserve">Информация о программах, режим работы, организация питания.
</t>
  </si>
  <si>
    <t>4. Приказ  МУ УО Миллеровского района от 29.12.2018г. № 930 "О внесении изменений в Приказ Управления образования Миллеровского района от 16.07.2018 №471 «Об утверждении методики расчета показателей качества муниципальных услуг, оказываемых за счет средств бюджета Миллеровского района»"</t>
  </si>
  <si>
    <t xml:space="preserve">Копия Устава, лицензии, информация о режиме работы учреждения и учредителя, справочные телефоны (адреса, телефоны, сайт в сети Интернет 
учреждения и учредителя),  правила приема в учреждение.
</t>
  </si>
  <si>
    <t xml:space="preserve">ЧАСТЬ 2. Сведения о выполняемых работах  </t>
  </si>
  <si>
    <t xml:space="preserve">3.1.  Показатели, характеризующие качество работы   </t>
  </si>
  <si>
    <t>1. Федеральный закон Государственная Дума РФ от 06.10.2003 № 131-ФЗ "Об общих принципах организации местного самоуправления в Российской Федерации"</t>
  </si>
  <si>
    <t>2. Федеральный закон Государственная Дума РФ от 06.10.1999 № 184-ФЗ "Об общих принципах организации законодательных (представительных) и исполнительных органов государственной власти субъектов Российской Федерации"</t>
  </si>
  <si>
    <t>3. Федеральный закон Государственная Дума РФ от 29.12.2012 № 273-ФЗ "Об образовании в Российской Федерации"</t>
  </si>
  <si>
    <t xml:space="preserve">ЧАСТЬ 3. Прочие сведения о муниципальном задании  </t>
  </si>
  <si>
    <t>ликвидация учреждения, реорганизация учреждения, иные основания, предусмотренные нормативными правовыми актами Российской Федерации, Ростовской области и муниципальными правовыми актами муниципального образования «Миллеровский район»</t>
  </si>
  <si>
    <r>
      <t xml:space="preserve">4.2.1.  Сроки представления предварительного отчета о выполнении муниципального задания: </t>
    </r>
    <r>
      <rPr>
        <u/>
        <sz val="12"/>
        <color indexed="8"/>
        <rFont val="Times New Roman"/>
        <family val="1"/>
        <charset val="204"/>
      </rPr>
      <t>до 01 декабря текущего года</t>
    </r>
  </si>
  <si>
    <t xml:space="preserve">МУ Управление образования Миллеровского района 
</t>
  </si>
  <si>
    <t>Соответствует/не соответствует</t>
  </si>
  <si>
    <t>Соответствует</t>
  </si>
  <si>
    <t>3. Наличие обоснованных обращений родителей (законных представителей) на действия работников учреждений</t>
  </si>
  <si>
    <t>Наличие обоснованных обращений родителей (законных представителей) на действия работников учреждений</t>
  </si>
  <si>
    <t xml:space="preserve">ЧАСТЬ 1. Сведения об оказываемых муниципальных услугах </t>
  </si>
  <si>
    <t>не указано</t>
  </si>
  <si>
    <t>Обучающиеся за исключением обучающихся с ограниченными возможностями здоровья (ОВЗ) и детей-инвалидов</t>
  </si>
  <si>
    <t>От 3 лет до 8 лет</t>
  </si>
  <si>
    <t>физические лица за исключением льготных категорий</t>
  </si>
  <si>
    <t>801011О.99.0.БВ24ВУ42000</t>
  </si>
  <si>
    <t>группа полного дня</t>
  </si>
  <si>
    <t>2.  Доля педагогических и руководящих работников муниципальных дошкольных образовательных организаций,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</t>
  </si>
  <si>
    <t>801011О.99.0.БВ24ВТ22000</t>
  </si>
  <si>
    <t>От 1 года до 3 лет</t>
  </si>
  <si>
    <t>853211О.99.0.БВ19АА50000</t>
  </si>
  <si>
    <t>853211О.99.0.БВ19АА14000</t>
  </si>
  <si>
    <t>853211О.99.0.БВ19АА56000</t>
  </si>
  <si>
    <t xml:space="preserve">дети-инвалиды </t>
  </si>
  <si>
    <t xml:space="preserve">                                                                                                                           учреждение детский сад № 1                                              </t>
  </si>
  <si>
    <t>801011О.99.0.БВ24ГД82000</t>
  </si>
  <si>
    <t>Дети-инвалиды</t>
  </si>
  <si>
    <t>МУНИЦИПАЛЬНОЕ ЗАДАНИЕ № 1</t>
  </si>
  <si>
    <t xml:space="preserve">88.91 </t>
  </si>
  <si>
    <t>дети-инвалиды</t>
  </si>
  <si>
    <t xml:space="preserve"> От 3 лет до 8 лет</t>
  </si>
  <si>
    <t xml:space="preserve"> группа полного дня</t>
  </si>
  <si>
    <t xml:space="preserve">2020 год </t>
  </si>
  <si>
    <t xml:space="preserve">2021 год 
(1-й год планового периода)
</t>
  </si>
  <si>
    <t xml:space="preserve">2022 год 
(2-й год планового периода)
</t>
  </si>
  <si>
    <t>на 2020 год и плановый период 2021 и 2022 годов</t>
  </si>
  <si>
    <t>7. Приказ  МУ УО Миллеровского района от 19.04.2019 № 310 «Об утверждении методики расчета показателей объема муниципальных услуг, оказываемых образовательными организациями Миллеровского района, реализующими основную образовательную программу дошкольного образования»</t>
  </si>
  <si>
    <t>5. Приказ  МУ УО Миллеровского района от 19.04.2019 № 310 «Об утверждении методики расчета показателей объема муниципальных услуг, оказываемых образовательными организациями Миллеровского района, реализующими основную образовательную программу дошкольного образования»</t>
  </si>
  <si>
    <t>от «31» декабря 2019 г.</t>
  </si>
  <si>
    <t>Постановление</t>
  </si>
  <si>
    <t>Администрация Миллеровского района</t>
  </si>
  <si>
    <t>Вид</t>
  </si>
  <si>
    <t>Принявший орган</t>
  </si>
  <si>
    <t>Дата</t>
  </si>
  <si>
    <t>Номер</t>
  </si>
  <si>
    <t>Наименование</t>
  </si>
  <si>
    <t>Об утверждении размера платы, взимаемой с родителей 
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 
на территории Миллеровского района</t>
  </si>
  <si>
    <t>«16» декабря 2020 г.</t>
  </si>
  <si>
    <t>(Приказ МУ УО Миллеровского района от  16.12.2020 №921)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</si>
</sst>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Alignment="1">
      <alignment horizontal="center" vertical="top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wrapText="1"/>
    </xf>
    <xf numFmtId="0" fontId="13" fillId="2" borderId="1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8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vertical="top" wrapText="1"/>
    </xf>
    <xf numFmtId="0" fontId="7" fillId="0" borderId="0" xfId="0" applyFont="1" applyBorder="1" applyAlignment="1">
      <alignment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17" fillId="0" borderId="7" xfId="0" applyFont="1" applyBorder="1" applyAlignment="1"/>
    <xf numFmtId="9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49" fontId="7" fillId="0" borderId="9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0" fillId="0" borderId="0" xfId="0" applyFont="1"/>
    <xf numFmtId="0" fontId="10" fillId="2" borderId="1" xfId="0" applyFont="1" applyFill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7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0" fontId="17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16" xfId="0" applyNumberFormat="1" applyFont="1" applyBorder="1" applyAlignment="1">
      <alignment horizontal="center" vertical="top" wrapText="1"/>
    </xf>
    <xf numFmtId="49" fontId="13" fillId="0" borderId="6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5" fillId="0" borderId="10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5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49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13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251209</xdr:colOff>
      <xdr:row>21</xdr:row>
      <xdr:rowOff>251209</xdr:rowOff>
    </xdr:from>
    <xdr:to>
      <xdr:col>13</xdr:col>
      <xdr:colOff>502417</xdr:colOff>
      <xdr:row>21</xdr:row>
      <xdr:rowOff>251211</xdr:rowOff>
    </xdr:to>
    <xdr:cxnSp macro="">
      <xdr:nvCxnSpPr>
        <xdr:cNvPr id="3" name="Прямая соединительная линия 2"/>
        <xdr:cNvCxnSpPr/>
      </xdr:nvCxnSpPr>
      <xdr:spPr>
        <a:xfrm flipV="1">
          <a:off x="9734341" y="3872802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198874</xdr:colOff>
      <xdr:row>23</xdr:row>
      <xdr:rowOff>261676</xdr:rowOff>
    </xdr:from>
    <xdr:to>
      <xdr:col>12</xdr:col>
      <xdr:colOff>450082</xdr:colOff>
      <xdr:row>23</xdr:row>
      <xdr:rowOff>261678</xdr:rowOff>
    </xdr:to>
    <xdr:cxnSp macro="">
      <xdr:nvCxnSpPr>
        <xdr:cNvPr id="7" name="Прямая соединительная линия 6"/>
        <xdr:cNvCxnSpPr/>
      </xdr:nvCxnSpPr>
      <xdr:spPr>
        <a:xfrm flipV="1">
          <a:off x="9033050" y="6154616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282610</xdr:colOff>
      <xdr:row>24</xdr:row>
      <xdr:rowOff>314011</xdr:rowOff>
    </xdr:from>
    <xdr:to>
      <xdr:col>13</xdr:col>
      <xdr:colOff>533818</xdr:colOff>
      <xdr:row>24</xdr:row>
      <xdr:rowOff>314013</xdr:rowOff>
    </xdr:to>
    <xdr:cxnSp macro="">
      <xdr:nvCxnSpPr>
        <xdr:cNvPr id="8" name="Прямая соединительная линия 7"/>
        <xdr:cNvCxnSpPr/>
      </xdr:nvCxnSpPr>
      <xdr:spPr>
        <a:xfrm flipV="1">
          <a:off x="9765742" y="6761703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188407</xdr:colOff>
      <xdr:row>24</xdr:row>
      <xdr:rowOff>324478</xdr:rowOff>
    </xdr:from>
    <xdr:to>
      <xdr:col>12</xdr:col>
      <xdr:colOff>439615</xdr:colOff>
      <xdr:row>24</xdr:row>
      <xdr:rowOff>324480</xdr:rowOff>
    </xdr:to>
    <xdr:cxnSp macro="">
      <xdr:nvCxnSpPr>
        <xdr:cNvPr id="5" name="Прямая соединительная линия 4"/>
        <xdr:cNvCxnSpPr/>
      </xdr:nvCxnSpPr>
      <xdr:spPr>
        <a:xfrm flipV="1">
          <a:off x="9022583" y="6772170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251209</xdr:colOff>
      <xdr:row>17</xdr:row>
      <xdr:rowOff>251209</xdr:rowOff>
    </xdr:from>
    <xdr:to>
      <xdr:col>13</xdr:col>
      <xdr:colOff>502417</xdr:colOff>
      <xdr:row>17</xdr:row>
      <xdr:rowOff>251211</xdr:rowOff>
    </xdr:to>
    <xdr:cxnSp macro="">
      <xdr:nvCxnSpPr>
        <xdr:cNvPr id="6" name="Прямая соединительная линия 5"/>
        <xdr:cNvCxnSpPr/>
      </xdr:nvCxnSpPr>
      <xdr:spPr>
        <a:xfrm flipV="1">
          <a:off x="10236758" y="7525797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198874</xdr:colOff>
      <xdr:row>19</xdr:row>
      <xdr:rowOff>261676</xdr:rowOff>
    </xdr:from>
    <xdr:to>
      <xdr:col>12</xdr:col>
      <xdr:colOff>450082</xdr:colOff>
      <xdr:row>19</xdr:row>
      <xdr:rowOff>261678</xdr:rowOff>
    </xdr:to>
    <xdr:cxnSp macro="">
      <xdr:nvCxnSpPr>
        <xdr:cNvPr id="9" name="Прямая соединительная линия 8"/>
        <xdr:cNvCxnSpPr/>
      </xdr:nvCxnSpPr>
      <xdr:spPr>
        <a:xfrm flipV="1">
          <a:off x="9535467" y="9807610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282610</xdr:colOff>
      <xdr:row>20</xdr:row>
      <xdr:rowOff>314011</xdr:rowOff>
    </xdr:from>
    <xdr:to>
      <xdr:col>13</xdr:col>
      <xdr:colOff>533818</xdr:colOff>
      <xdr:row>20</xdr:row>
      <xdr:rowOff>314013</xdr:rowOff>
    </xdr:to>
    <xdr:cxnSp macro="">
      <xdr:nvCxnSpPr>
        <xdr:cNvPr id="10" name="Прямая соединительная линия 9"/>
        <xdr:cNvCxnSpPr/>
      </xdr:nvCxnSpPr>
      <xdr:spPr>
        <a:xfrm flipV="1">
          <a:off x="10268159" y="10414698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188407</xdr:colOff>
      <xdr:row>20</xdr:row>
      <xdr:rowOff>324478</xdr:rowOff>
    </xdr:from>
    <xdr:to>
      <xdr:col>12</xdr:col>
      <xdr:colOff>439615</xdr:colOff>
      <xdr:row>20</xdr:row>
      <xdr:rowOff>324480</xdr:rowOff>
    </xdr:to>
    <xdr:cxnSp macro="">
      <xdr:nvCxnSpPr>
        <xdr:cNvPr id="11" name="Прямая соединительная линия 10"/>
        <xdr:cNvCxnSpPr/>
      </xdr:nvCxnSpPr>
      <xdr:spPr>
        <a:xfrm flipV="1">
          <a:off x="9525000" y="10425165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251209</xdr:colOff>
      <xdr:row>13</xdr:row>
      <xdr:rowOff>251209</xdr:rowOff>
    </xdr:from>
    <xdr:to>
      <xdr:col>13</xdr:col>
      <xdr:colOff>502417</xdr:colOff>
      <xdr:row>13</xdr:row>
      <xdr:rowOff>251211</xdr:rowOff>
    </xdr:to>
    <xdr:cxnSp macro="">
      <xdr:nvCxnSpPr>
        <xdr:cNvPr id="12" name="Прямая соединительная линия 11"/>
        <xdr:cNvCxnSpPr/>
      </xdr:nvCxnSpPr>
      <xdr:spPr>
        <a:xfrm flipV="1">
          <a:off x="10236758" y="4427555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198874</xdr:colOff>
      <xdr:row>15</xdr:row>
      <xdr:rowOff>261676</xdr:rowOff>
    </xdr:from>
    <xdr:to>
      <xdr:col>12</xdr:col>
      <xdr:colOff>450082</xdr:colOff>
      <xdr:row>15</xdr:row>
      <xdr:rowOff>261678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9535467" y="6688434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282610</xdr:colOff>
      <xdr:row>16</xdr:row>
      <xdr:rowOff>314011</xdr:rowOff>
    </xdr:from>
    <xdr:to>
      <xdr:col>13</xdr:col>
      <xdr:colOff>533818</xdr:colOff>
      <xdr:row>16</xdr:row>
      <xdr:rowOff>314013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10268159" y="7358324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188407</xdr:colOff>
      <xdr:row>16</xdr:row>
      <xdr:rowOff>324478</xdr:rowOff>
    </xdr:from>
    <xdr:to>
      <xdr:col>12</xdr:col>
      <xdr:colOff>439615</xdr:colOff>
      <xdr:row>16</xdr:row>
      <xdr:rowOff>324480</xdr:rowOff>
    </xdr:to>
    <xdr:cxnSp macro="">
      <xdr:nvCxnSpPr>
        <xdr:cNvPr id="15" name="Прямая соединительная линия 14"/>
        <xdr:cNvCxnSpPr/>
      </xdr:nvCxnSpPr>
      <xdr:spPr>
        <a:xfrm flipV="1">
          <a:off x="9525000" y="7368791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468827</xdr:colOff>
      <xdr:row>11</xdr:row>
      <xdr:rowOff>428996</xdr:rowOff>
    </xdr:from>
    <xdr:to>
      <xdr:col>8</xdr:col>
      <xdr:colOff>126269</xdr:colOff>
      <xdr:row>11</xdr:row>
      <xdr:rowOff>428998</xdr:rowOff>
    </xdr:to>
    <xdr:cxnSp macro="">
      <xdr:nvCxnSpPr>
        <xdr:cNvPr id="7" name="Прямая соединительная линия 6"/>
        <xdr:cNvCxnSpPr/>
      </xdr:nvCxnSpPr>
      <xdr:spPr>
        <a:xfrm flipV="1">
          <a:off x="7185808" y="3744191"/>
          <a:ext cx="251208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topLeftCell="A13" zoomScale="130" zoomScaleSheetLayoutView="130" workbookViewId="0">
      <selection activeCell="F22" sqref="F22"/>
    </sheetView>
  </sheetViews>
  <sheetFormatPr defaultRowHeight="15"/>
  <cols>
    <col min="1" max="9" width="9.140625" style="2" customWidth="1"/>
    <col min="10" max="10" width="10.42578125" style="2" customWidth="1"/>
    <col min="11" max="11" width="7" style="2" customWidth="1"/>
    <col min="12" max="13" width="9.140625" style="2" customWidth="1"/>
    <col min="14" max="14" width="12.28515625" style="2" customWidth="1"/>
  </cols>
  <sheetData>
    <row r="1" spans="5:14">
      <c r="J1" s="128" t="s">
        <v>0</v>
      </c>
      <c r="K1" s="128"/>
      <c r="L1" s="128"/>
      <c r="M1" s="128"/>
      <c r="N1" s="128"/>
    </row>
    <row r="2" spans="5:14">
      <c r="J2" s="128" t="s">
        <v>2</v>
      </c>
      <c r="K2" s="128"/>
      <c r="L2" s="128"/>
      <c r="M2" s="128"/>
      <c r="N2" s="128"/>
    </row>
    <row r="3" spans="5:14">
      <c r="J3" s="5" t="s">
        <v>3</v>
      </c>
      <c r="K3" s="130"/>
      <c r="L3" s="130"/>
      <c r="M3" s="129" t="s">
        <v>4</v>
      </c>
      <c r="N3" s="129"/>
    </row>
    <row r="4" spans="5:14">
      <c r="J4" s="6" t="s">
        <v>5</v>
      </c>
      <c r="K4" s="131" t="s">
        <v>6</v>
      </c>
      <c r="L4" s="131"/>
      <c r="M4" s="132" t="s">
        <v>7</v>
      </c>
      <c r="N4" s="132"/>
    </row>
    <row r="5" spans="5:14">
      <c r="J5" s="117" t="s">
        <v>193</v>
      </c>
      <c r="K5" s="117"/>
      <c r="L5" s="117"/>
      <c r="M5" s="117"/>
      <c r="N5" s="117"/>
    </row>
    <row r="6" spans="5:14">
      <c r="G6" s="77"/>
      <c r="J6" s="120" t="s">
        <v>194</v>
      </c>
      <c r="K6" s="120"/>
      <c r="L6" s="120"/>
      <c r="M6" s="120"/>
      <c r="N6" s="120"/>
    </row>
    <row r="7" spans="5:14">
      <c r="J7" s="68"/>
      <c r="K7" s="68"/>
      <c r="L7" s="68"/>
      <c r="M7" s="68"/>
      <c r="N7" s="68"/>
    </row>
    <row r="8" spans="5:14">
      <c r="J8" s="68"/>
      <c r="K8" s="68"/>
      <c r="L8" s="68"/>
      <c r="M8" s="68"/>
      <c r="N8" s="68"/>
    </row>
    <row r="9" spans="5:14">
      <c r="J9" s="68"/>
      <c r="K9" s="68"/>
      <c r="L9" s="68"/>
      <c r="M9" s="68"/>
      <c r="N9" s="68"/>
    </row>
    <row r="12" spans="5:14">
      <c r="E12" s="1"/>
    </row>
    <row r="13" spans="5:14">
      <c r="E13" s="117" t="s">
        <v>173</v>
      </c>
      <c r="F13" s="117"/>
      <c r="G13" s="117"/>
      <c r="H13" s="117"/>
      <c r="I13" s="117"/>
      <c r="J13" s="117"/>
    </row>
    <row r="14" spans="5:14" ht="15.75" thickBot="1">
      <c r="E14" s="117" t="s">
        <v>181</v>
      </c>
      <c r="F14" s="117"/>
      <c r="G14" s="117"/>
      <c r="H14" s="117"/>
      <c r="I14" s="117"/>
      <c r="J14" s="117"/>
      <c r="N14" s="8" t="s">
        <v>8</v>
      </c>
    </row>
    <row r="15" spans="5:14">
      <c r="E15" s="117" t="s">
        <v>184</v>
      </c>
      <c r="F15" s="117"/>
      <c r="G15" s="117"/>
      <c r="H15" s="117"/>
      <c r="I15" s="117"/>
      <c r="J15" s="117"/>
      <c r="L15" s="118" t="s">
        <v>9</v>
      </c>
      <c r="M15" s="119"/>
      <c r="N15" s="83" t="s">
        <v>137</v>
      </c>
    </row>
    <row r="16" spans="5:14">
      <c r="E16" s="68"/>
      <c r="F16" s="68"/>
      <c r="G16" s="68"/>
      <c r="H16" s="68"/>
      <c r="I16" s="68"/>
      <c r="J16" s="68"/>
      <c r="L16" s="120" t="s">
        <v>108</v>
      </c>
      <c r="M16" s="124"/>
      <c r="N16" s="79">
        <v>44181</v>
      </c>
    </row>
    <row r="17" spans="1:14">
      <c r="K17" s="2" t="s">
        <v>109</v>
      </c>
      <c r="L17" s="74"/>
      <c r="M17" s="75"/>
      <c r="N17" s="80">
        <v>43830</v>
      </c>
    </row>
    <row r="18" spans="1:14" ht="15" customHeight="1">
      <c r="A18" s="2" t="s">
        <v>1</v>
      </c>
      <c r="K18" s="120" t="s">
        <v>110</v>
      </c>
      <c r="L18" s="120"/>
      <c r="M18" s="124"/>
      <c r="N18" s="9">
        <v>11</v>
      </c>
    </row>
    <row r="19" spans="1:14" ht="15" customHeight="1">
      <c r="A19" s="2" t="s">
        <v>10</v>
      </c>
      <c r="F19" s="122" t="s">
        <v>80</v>
      </c>
      <c r="G19" s="122"/>
      <c r="H19" s="122"/>
      <c r="I19" s="122"/>
      <c r="J19" s="122"/>
      <c r="K19" s="122"/>
      <c r="L19" s="118" t="s">
        <v>111</v>
      </c>
      <c r="M19" s="119"/>
      <c r="N19" s="9" t="s">
        <v>122</v>
      </c>
    </row>
    <row r="20" spans="1:14">
      <c r="A20" s="123" t="s">
        <v>170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18" t="s">
        <v>111</v>
      </c>
      <c r="M20" s="119"/>
      <c r="N20" s="9" t="s">
        <v>174</v>
      </c>
    </row>
    <row r="21" spans="1:14">
      <c r="A21" s="123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18" t="s">
        <v>111</v>
      </c>
      <c r="M21" s="119"/>
      <c r="N21" s="9"/>
    </row>
    <row r="22" spans="1:14" ht="15.75" thickBot="1">
      <c r="A22" s="2" t="s">
        <v>11</v>
      </c>
      <c r="G22" s="4"/>
      <c r="L22" s="118"/>
      <c r="M22" s="119"/>
      <c r="N22" s="10"/>
    </row>
    <row r="23" spans="1:14">
      <c r="A23" s="2" t="s">
        <v>12</v>
      </c>
      <c r="G23" s="126" t="s">
        <v>94</v>
      </c>
      <c r="H23" s="126"/>
      <c r="I23" s="126"/>
      <c r="J23" s="126"/>
      <c r="K23" s="126"/>
      <c r="L23" s="118"/>
      <c r="M23" s="127"/>
      <c r="N23" s="69"/>
    </row>
    <row r="24" spans="1:14">
      <c r="G24" s="4"/>
    </row>
    <row r="25" spans="1:14">
      <c r="G25" s="48"/>
      <c r="H25" s="48"/>
      <c r="I25" s="48"/>
      <c r="J25" s="48"/>
      <c r="K25" s="48"/>
    </row>
    <row r="26" spans="1:14"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</sheetData>
  <mergeCells count="24">
    <mergeCell ref="J1:N1"/>
    <mergeCell ref="J2:N2"/>
    <mergeCell ref="M3:N3"/>
    <mergeCell ref="K3:L3"/>
    <mergeCell ref="K4:L4"/>
    <mergeCell ref="M4:N4"/>
    <mergeCell ref="C26:M26"/>
    <mergeCell ref="F19:K19"/>
    <mergeCell ref="A20:K20"/>
    <mergeCell ref="L16:M16"/>
    <mergeCell ref="K18:M18"/>
    <mergeCell ref="A21:K21"/>
    <mergeCell ref="G23:K23"/>
    <mergeCell ref="L19:M19"/>
    <mergeCell ref="L20:M20"/>
    <mergeCell ref="L21:M21"/>
    <mergeCell ref="L22:M22"/>
    <mergeCell ref="L23:M23"/>
    <mergeCell ref="J5:N5"/>
    <mergeCell ref="E15:J15"/>
    <mergeCell ref="L15:M15"/>
    <mergeCell ref="J6:N6"/>
    <mergeCell ref="E14:J14"/>
    <mergeCell ref="E13:J1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8"/>
  <sheetViews>
    <sheetView view="pageBreakPreview" topLeftCell="A16" zoomScale="91" zoomScaleSheetLayoutView="91" workbookViewId="0">
      <selection activeCell="J11" sqref="J11:L12"/>
    </sheetView>
  </sheetViews>
  <sheetFormatPr defaultRowHeight="15"/>
  <cols>
    <col min="1" max="1" width="12.5703125" style="12" customWidth="1"/>
    <col min="2" max="3" width="9.7109375" style="12" customWidth="1"/>
    <col min="4" max="4" width="10" style="12" customWidth="1"/>
    <col min="5" max="5" width="10.42578125" style="12" customWidth="1"/>
    <col min="6" max="6" width="7.42578125" style="12" customWidth="1"/>
    <col min="7" max="7" width="50.5703125" style="12" customWidth="1"/>
    <col min="8" max="8" width="8.85546875" style="12" customWidth="1"/>
    <col min="9" max="9" width="6.85546875" style="12" customWidth="1"/>
    <col min="10" max="12" width="8.7109375" style="12" customWidth="1"/>
    <col min="13" max="13" width="9.7109375" style="12" customWidth="1"/>
    <col min="14" max="14" width="11.7109375" style="12" customWidth="1"/>
  </cols>
  <sheetData>
    <row r="1" spans="1:14" ht="15" customHeight="1">
      <c r="A1" s="149" t="s">
        <v>156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50"/>
      <c r="N1" s="50"/>
    </row>
    <row r="2" spans="1:14" ht="5.0999999999999996" customHeight="1">
      <c r="A2" s="13"/>
      <c r="B2" s="91"/>
      <c r="C2" s="13"/>
      <c r="D2" s="13"/>
      <c r="E2" s="13"/>
      <c r="F2" s="13"/>
      <c r="G2" s="13"/>
      <c r="H2" s="13"/>
      <c r="I2" s="13"/>
      <c r="J2" s="13"/>
      <c r="K2" s="13"/>
      <c r="L2" s="13"/>
      <c r="M2" s="50"/>
      <c r="N2" s="50"/>
    </row>
    <row r="3" spans="1:14" ht="2.25" customHeight="1" thickBot="1">
      <c r="A3" s="160" t="s">
        <v>36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51"/>
      <c r="N3" s="51"/>
    </row>
    <row r="4" spans="1:14" ht="32.25" customHeight="1">
      <c r="A4" s="140" t="s">
        <v>81</v>
      </c>
      <c r="B4" s="140"/>
      <c r="C4" s="140"/>
      <c r="D4" s="140"/>
      <c r="E4" s="140"/>
      <c r="F4" s="140"/>
      <c r="G4" s="140"/>
      <c r="H4" s="140"/>
      <c r="I4" s="140"/>
      <c r="K4" s="142"/>
      <c r="L4" s="141"/>
      <c r="M4" s="143" t="s">
        <v>112</v>
      </c>
      <c r="N4" s="133" t="s">
        <v>123</v>
      </c>
    </row>
    <row r="5" spans="1:14" ht="8.1" customHeight="1">
      <c r="A5" s="32"/>
      <c r="B5" s="90"/>
      <c r="C5" s="32"/>
      <c r="D5" s="32"/>
      <c r="E5" s="32"/>
      <c r="F5" s="32"/>
      <c r="G5" s="32"/>
      <c r="H5" s="32"/>
      <c r="I5" s="32"/>
      <c r="K5" s="142"/>
      <c r="L5" s="141"/>
      <c r="M5" s="143"/>
      <c r="N5" s="134"/>
    </row>
    <row r="6" spans="1:14" ht="15" customHeight="1">
      <c r="A6" s="140" t="s">
        <v>121</v>
      </c>
      <c r="B6" s="140"/>
      <c r="C6" s="140"/>
      <c r="D6" s="140"/>
      <c r="E6" s="140"/>
      <c r="F6" s="140"/>
      <c r="G6" s="140"/>
      <c r="H6" s="140"/>
      <c r="I6" s="140"/>
      <c r="K6" s="142"/>
      <c r="L6" s="141"/>
      <c r="M6" s="143"/>
      <c r="N6" s="134"/>
    </row>
    <row r="7" spans="1:14" ht="8.1" customHeight="1">
      <c r="A7" s="32"/>
      <c r="B7" s="90"/>
      <c r="C7" s="32"/>
      <c r="D7" s="32"/>
      <c r="E7" s="32"/>
      <c r="F7" s="32"/>
      <c r="G7" s="32"/>
      <c r="H7" s="32"/>
      <c r="I7" s="32"/>
      <c r="K7" s="142"/>
      <c r="L7" s="141"/>
      <c r="M7" s="143"/>
      <c r="N7" s="134"/>
    </row>
    <row r="8" spans="1:14" ht="24.75" customHeight="1" thickBot="1">
      <c r="A8" s="140" t="s">
        <v>25</v>
      </c>
      <c r="B8" s="140"/>
      <c r="C8" s="140"/>
      <c r="D8" s="140"/>
      <c r="E8" s="140"/>
      <c r="F8" s="140"/>
      <c r="G8" s="140"/>
      <c r="H8" s="140"/>
      <c r="I8" s="140"/>
      <c r="K8" s="142"/>
      <c r="L8" s="141"/>
      <c r="M8" s="143"/>
      <c r="N8" s="135"/>
    </row>
    <row r="9" spans="1:14" ht="15" customHeight="1">
      <c r="A9" s="140" t="s">
        <v>138</v>
      </c>
      <c r="B9" s="140"/>
      <c r="C9" s="140"/>
      <c r="D9" s="140"/>
      <c r="E9" s="140"/>
      <c r="F9" s="140"/>
      <c r="G9" s="140"/>
      <c r="H9" s="140"/>
      <c r="I9" s="140"/>
    </row>
    <row r="10" spans="1:14" ht="75.75" customHeight="1">
      <c r="A10" s="136" t="s">
        <v>17</v>
      </c>
      <c r="B10" s="145" t="s">
        <v>16</v>
      </c>
      <c r="C10" s="145"/>
      <c r="D10" s="139"/>
      <c r="E10" s="138" t="s">
        <v>15</v>
      </c>
      <c r="F10" s="139"/>
      <c r="G10" s="138" t="s">
        <v>14</v>
      </c>
      <c r="H10" s="145"/>
      <c r="I10" s="139"/>
      <c r="J10" s="138" t="s">
        <v>13</v>
      </c>
      <c r="K10" s="145"/>
      <c r="L10" s="139"/>
      <c r="M10" s="138" t="s">
        <v>85</v>
      </c>
      <c r="N10" s="139"/>
    </row>
    <row r="11" spans="1:14" ht="47.25" customHeight="1">
      <c r="A11" s="159"/>
      <c r="B11" s="146" t="s">
        <v>101</v>
      </c>
      <c r="C11" s="146" t="s">
        <v>95</v>
      </c>
      <c r="D11" s="146" t="s">
        <v>96</v>
      </c>
      <c r="E11" s="146" t="s">
        <v>18</v>
      </c>
      <c r="F11" s="146" t="s">
        <v>97</v>
      </c>
      <c r="G11" s="136" t="s">
        <v>19</v>
      </c>
      <c r="H11" s="138" t="s">
        <v>83</v>
      </c>
      <c r="I11" s="139"/>
      <c r="J11" s="158" t="s">
        <v>178</v>
      </c>
      <c r="K11" s="144" t="s">
        <v>179</v>
      </c>
      <c r="L11" s="144" t="s">
        <v>180</v>
      </c>
      <c r="M11" s="136" t="s">
        <v>86</v>
      </c>
      <c r="N11" s="136" t="s">
        <v>87</v>
      </c>
    </row>
    <row r="12" spans="1:14" ht="30" customHeight="1">
      <c r="A12" s="137"/>
      <c r="B12" s="147"/>
      <c r="C12" s="147"/>
      <c r="D12" s="147"/>
      <c r="E12" s="147"/>
      <c r="F12" s="147"/>
      <c r="G12" s="137"/>
      <c r="H12" s="24" t="s">
        <v>21</v>
      </c>
      <c r="I12" s="53" t="s">
        <v>84</v>
      </c>
      <c r="J12" s="158"/>
      <c r="K12" s="144"/>
      <c r="L12" s="144"/>
      <c r="M12" s="137"/>
      <c r="N12" s="137"/>
    </row>
    <row r="13" spans="1:14" s="25" customFormat="1" ht="10.5" customHeight="1">
      <c r="A13" s="95">
        <v>1</v>
      </c>
      <c r="B13" s="95"/>
      <c r="C13" s="95">
        <v>3</v>
      </c>
      <c r="D13" s="95">
        <v>4</v>
      </c>
      <c r="E13" s="95">
        <v>5</v>
      </c>
      <c r="F13" s="95">
        <v>6</v>
      </c>
      <c r="G13" s="23">
        <v>7</v>
      </c>
      <c r="H13" s="24">
        <v>8</v>
      </c>
      <c r="I13" s="24">
        <v>9</v>
      </c>
      <c r="J13" s="23">
        <v>10</v>
      </c>
      <c r="K13" s="23">
        <v>11</v>
      </c>
      <c r="L13" s="23">
        <v>12</v>
      </c>
      <c r="M13" s="52">
        <v>13</v>
      </c>
      <c r="N13" s="52">
        <v>14</v>
      </c>
    </row>
    <row r="14" spans="1:14" s="25" customFormat="1" ht="32.25" customHeight="1">
      <c r="A14" s="150" t="s">
        <v>171</v>
      </c>
      <c r="B14" s="152" t="s">
        <v>157</v>
      </c>
      <c r="C14" s="152" t="s">
        <v>172</v>
      </c>
      <c r="D14" s="152" t="s">
        <v>159</v>
      </c>
      <c r="E14" s="155" t="s">
        <v>24</v>
      </c>
      <c r="F14" s="152" t="s">
        <v>162</v>
      </c>
      <c r="G14" s="103" t="s">
        <v>99</v>
      </c>
      <c r="H14" s="105" t="s">
        <v>23</v>
      </c>
      <c r="I14" s="104">
        <v>744</v>
      </c>
      <c r="J14" s="31">
        <v>1</v>
      </c>
      <c r="K14" s="31">
        <v>1</v>
      </c>
      <c r="L14" s="31">
        <v>1</v>
      </c>
      <c r="M14" s="31">
        <v>0</v>
      </c>
      <c r="N14" s="31"/>
    </row>
    <row r="15" spans="1:14" s="25" customFormat="1" ht="78.75" customHeight="1">
      <c r="A15" s="150"/>
      <c r="B15" s="153"/>
      <c r="C15" s="153"/>
      <c r="D15" s="153"/>
      <c r="E15" s="156"/>
      <c r="F15" s="153"/>
      <c r="G15" s="103" t="s">
        <v>163</v>
      </c>
      <c r="H15" s="105" t="s">
        <v>23</v>
      </c>
      <c r="I15" s="104">
        <v>744</v>
      </c>
      <c r="J15" s="31">
        <v>1</v>
      </c>
      <c r="K15" s="31">
        <v>1</v>
      </c>
      <c r="L15" s="31">
        <v>1</v>
      </c>
      <c r="M15" s="31">
        <v>0</v>
      </c>
      <c r="N15" s="31">
        <v>0</v>
      </c>
    </row>
    <row r="16" spans="1:14" s="25" customFormat="1" ht="31.5" customHeight="1">
      <c r="A16" s="150"/>
      <c r="B16" s="153"/>
      <c r="C16" s="153"/>
      <c r="D16" s="153"/>
      <c r="E16" s="156"/>
      <c r="F16" s="153"/>
      <c r="G16" s="103" t="s">
        <v>154</v>
      </c>
      <c r="H16" s="105" t="s">
        <v>124</v>
      </c>
      <c r="I16" s="104">
        <v>796</v>
      </c>
      <c r="J16" s="104">
        <v>0</v>
      </c>
      <c r="K16" s="104">
        <v>0</v>
      </c>
      <c r="L16" s="104">
        <v>0</v>
      </c>
      <c r="M16" s="31"/>
      <c r="N16" s="84">
        <v>1</v>
      </c>
    </row>
    <row r="17" spans="1:14" s="25" customFormat="1" ht="45" customHeight="1">
      <c r="A17" s="151"/>
      <c r="B17" s="154"/>
      <c r="C17" s="154"/>
      <c r="D17" s="154"/>
      <c r="E17" s="157"/>
      <c r="F17" s="154"/>
      <c r="G17" s="103" t="s">
        <v>98</v>
      </c>
      <c r="H17" s="85" t="s">
        <v>152</v>
      </c>
      <c r="I17" s="104"/>
      <c r="J17" s="88" t="s">
        <v>153</v>
      </c>
      <c r="K17" s="88" t="s">
        <v>153</v>
      </c>
      <c r="L17" s="88" t="s">
        <v>153</v>
      </c>
      <c r="M17" s="31"/>
      <c r="N17" s="104"/>
    </row>
    <row r="18" spans="1:14" s="25" customFormat="1" ht="29.25" customHeight="1">
      <c r="A18" s="150" t="s">
        <v>164</v>
      </c>
      <c r="B18" s="152" t="s">
        <v>157</v>
      </c>
      <c r="C18" s="152" t="s">
        <v>158</v>
      </c>
      <c r="D18" s="152" t="s">
        <v>165</v>
      </c>
      <c r="E18" s="155" t="s">
        <v>24</v>
      </c>
      <c r="F18" s="152" t="s">
        <v>162</v>
      </c>
      <c r="G18" s="94" t="s">
        <v>99</v>
      </c>
      <c r="H18" s="97" t="s">
        <v>23</v>
      </c>
      <c r="I18" s="96">
        <v>744</v>
      </c>
      <c r="J18" s="31">
        <v>1</v>
      </c>
      <c r="K18" s="31">
        <v>1</v>
      </c>
      <c r="L18" s="31">
        <v>1</v>
      </c>
      <c r="M18" s="31">
        <v>0</v>
      </c>
      <c r="N18" s="31"/>
    </row>
    <row r="19" spans="1:14" s="25" customFormat="1" ht="78" customHeight="1">
      <c r="A19" s="150"/>
      <c r="B19" s="153"/>
      <c r="C19" s="153"/>
      <c r="D19" s="153"/>
      <c r="E19" s="156"/>
      <c r="F19" s="153"/>
      <c r="G19" s="94" t="s">
        <v>163</v>
      </c>
      <c r="H19" s="97" t="s">
        <v>23</v>
      </c>
      <c r="I19" s="96">
        <v>744</v>
      </c>
      <c r="J19" s="31">
        <v>1</v>
      </c>
      <c r="K19" s="31">
        <v>1</v>
      </c>
      <c r="L19" s="31">
        <v>1</v>
      </c>
      <c r="M19" s="31">
        <v>0</v>
      </c>
      <c r="N19" s="31">
        <v>0</v>
      </c>
    </row>
    <row r="20" spans="1:14" s="25" customFormat="1" ht="30.75" customHeight="1">
      <c r="A20" s="150"/>
      <c r="B20" s="153"/>
      <c r="C20" s="153"/>
      <c r="D20" s="153"/>
      <c r="E20" s="156"/>
      <c r="F20" s="153"/>
      <c r="G20" s="94" t="s">
        <v>154</v>
      </c>
      <c r="H20" s="97" t="s">
        <v>124</v>
      </c>
      <c r="I20" s="96">
        <v>796</v>
      </c>
      <c r="J20" s="96">
        <v>0</v>
      </c>
      <c r="K20" s="96">
        <v>0</v>
      </c>
      <c r="L20" s="96">
        <v>0</v>
      </c>
      <c r="M20" s="31"/>
      <c r="N20" s="84">
        <v>1</v>
      </c>
    </row>
    <row r="21" spans="1:14" s="25" customFormat="1" ht="45.75" customHeight="1">
      <c r="A21" s="151"/>
      <c r="B21" s="154"/>
      <c r="C21" s="154"/>
      <c r="D21" s="154"/>
      <c r="E21" s="157"/>
      <c r="F21" s="154"/>
      <c r="G21" s="94" t="s">
        <v>98</v>
      </c>
      <c r="H21" s="85" t="s">
        <v>152</v>
      </c>
      <c r="I21" s="96"/>
      <c r="J21" s="88" t="s">
        <v>153</v>
      </c>
      <c r="K21" s="88" t="s">
        <v>153</v>
      </c>
      <c r="L21" s="88" t="s">
        <v>153</v>
      </c>
      <c r="M21" s="31"/>
      <c r="N21" s="96"/>
    </row>
    <row r="22" spans="1:14" ht="25.5" customHeight="1">
      <c r="A22" s="161" t="s">
        <v>161</v>
      </c>
      <c r="B22" s="152" t="s">
        <v>157</v>
      </c>
      <c r="C22" s="152" t="s">
        <v>158</v>
      </c>
      <c r="D22" s="152" t="s">
        <v>159</v>
      </c>
      <c r="E22" s="155" t="s">
        <v>24</v>
      </c>
      <c r="F22" s="152" t="s">
        <v>162</v>
      </c>
      <c r="G22" s="71" t="s">
        <v>99</v>
      </c>
      <c r="H22" s="22" t="s">
        <v>23</v>
      </c>
      <c r="I22" s="55">
        <v>744</v>
      </c>
      <c r="J22" s="31">
        <v>1</v>
      </c>
      <c r="K22" s="31">
        <v>1</v>
      </c>
      <c r="L22" s="31">
        <v>1</v>
      </c>
      <c r="M22" s="31">
        <v>0</v>
      </c>
      <c r="N22" s="31"/>
    </row>
    <row r="23" spans="1:14" ht="81.75" customHeight="1">
      <c r="A23" s="162"/>
      <c r="B23" s="153"/>
      <c r="C23" s="153"/>
      <c r="D23" s="153"/>
      <c r="E23" s="156"/>
      <c r="F23" s="153"/>
      <c r="G23" s="71" t="s">
        <v>163</v>
      </c>
      <c r="H23" s="22" t="s">
        <v>23</v>
      </c>
      <c r="I23" s="55">
        <v>744</v>
      </c>
      <c r="J23" s="31">
        <v>1</v>
      </c>
      <c r="K23" s="31">
        <v>1</v>
      </c>
      <c r="L23" s="31">
        <v>1</v>
      </c>
      <c r="M23" s="31">
        <v>0</v>
      </c>
      <c r="N23" s="31">
        <v>0</v>
      </c>
    </row>
    <row r="24" spans="1:14" ht="32.25" customHeight="1">
      <c r="A24" s="162"/>
      <c r="B24" s="153"/>
      <c r="C24" s="153"/>
      <c r="D24" s="153"/>
      <c r="E24" s="156"/>
      <c r="F24" s="153"/>
      <c r="G24" s="87" t="s">
        <v>154</v>
      </c>
      <c r="H24" s="22" t="s">
        <v>124</v>
      </c>
      <c r="I24" s="70">
        <v>796</v>
      </c>
      <c r="J24" s="70">
        <v>0</v>
      </c>
      <c r="K24" s="70">
        <v>0</v>
      </c>
      <c r="L24" s="70">
        <v>0</v>
      </c>
      <c r="M24" s="31"/>
      <c r="N24" s="84">
        <v>1</v>
      </c>
    </row>
    <row r="25" spans="1:14" ht="45.75" customHeight="1">
      <c r="A25" s="163"/>
      <c r="B25" s="154"/>
      <c r="C25" s="154"/>
      <c r="D25" s="154"/>
      <c r="E25" s="157"/>
      <c r="F25" s="154"/>
      <c r="G25" s="71" t="s">
        <v>98</v>
      </c>
      <c r="H25" s="85" t="s">
        <v>152</v>
      </c>
      <c r="I25" s="78"/>
      <c r="J25" s="88" t="s">
        <v>153</v>
      </c>
      <c r="K25" s="88" t="s">
        <v>153</v>
      </c>
      <c r="L25" s="88" t="s">
        <v>153</v>
      </c>
      <c r="M25" s="31"/>
      <c r="N25" s="53"/>
    </row>
    <row r="26" spans="1:14" ht="5.0999999999999996" customHeight="1">
      <c r="A26" s="15"/>
      <c r="B26" s="16"/>
      <c r="C26" s="17"/>
      <c r="D26" s="17"/>
      <c r="E26" s="16"/>
      <c r="F26" s="18"/>
      <c r="G26" s="45"/>
      <c r="H26" s="45"/>
      <c r="I26" s="45"/>
      <c r="J26" s="45"/>
      <c r="K26" s="45"/>
      <c r="L26" s="45"/>
      <c r="M26" s="54"/>
      <c r="N26" s="54"/>
    </row>
    <row r="27" spans="1:14" ht="27" customHeight="1">
      <c r="A27" s="45"/>
      <c r="B27" s="93"/>
      <c r="C27" s="45"/>
      <c r="D27" s="45"/>
      <c r="E27" s="45"/>
      <c r="F27" s="45"/>
      <c r="G27" s="17"/>
      <c r="H27" s="149"/>
      <c r="I27" s="149"/>
      <c r="J27" s="149"/>
      <c r="K27" s="149"/>
      <c r="L27" s="30"/>
      <c r="M27" s="30"/>
      <c r="N27" s="30"/>
    </row>
    <row r="28" spans="1:14" ht="15.75" customHeight="1">
      <c r="A28" s="148"/>
      <c r="B28" s="148"/>
      <c r="C28" s="148"/>
      <c r="D28" s="148"/>
      <c r="E28" s="148"/>
      <c r="F28" s="148"/>
    </row>
  </sheetData>
  <mergeCells count="48">
    <mergeCell ref="A14:A17"/>
    <mergeCell ref="B14:B17"/>
    <mergeCell ref="C14:C17"/>
    <mergeCell ref="D14:D17"/>
    <mergeCell ref="A22:A25"/>
    <mergeCell ref="C22:C25"/>
    <mergeCell ref="D22:D25"/>
    <mergeCell ref="F14:F17"/>
    <mergeCell ref="B18:B21"/>
    <mergeCell ref="C18:C21"/>
    <mergeCell ref="D18:D21"/>
    <mergeCell ref="E18:E21"/>
    <mergeCell ref="E14:E17"/>
    <mergeCell ref="A1:L1"/>
    <mergeCell ref="A3:L3"/>
    <mergeCell ref="A6:I6"/>
    <mergeCell ref="A4:I4"/>
    <mergeCell ref="A8:I8"/>
    <mergeCell ref="A28:F28"/>
    <mergeCell ref="H27:K27"/>
    <mergeCell ref="C11:C12"/>
    <mergeCell ref="D11:D12"/>
    <mergeCell ref="E11:E12"/>
    <mergeCell ref="A18:A21"/>
    <mergeCell ref="B22:B25"/>
    <mergeCell ref="E22:E25"/>
    <mergeCell ref="F22:F25"/>
    <mergeCell ref="F11:F12"/>
    <mergeCell ref="G11:G12"/>
    <mergeCell ref="J11:J12"/>
    <mergeCell ref="K11:K12"/>
    <mergeCell ref="A10:A12"/>
    <mergeCell ref="J10:L10"/>
    <mergeCell ref="F18:F21"/>
    <mergeCell ref="N4:N8"/>
    <mergeCell ref="M11:M12"/>
    <mergeCell ref="N11:N12"/>
    <mergeCell ref="M10:N10"/>
    <mergeCell ref="A9:I9"/>
    <mergeCell ref="L4:L8"/>
    <mergeCell ref="K4:K8"/>
    <mergeCell ref="M4:M8"/>
    <mergeCell ref="L11:L12"/>
    <mergeCell ref="H11:I11"/>
    <mergeCell ref="G10:I10"/>
    <mergeCell ref="E10:F10"/>
    <mergeCell ref="B10:D10"/>
    <mergeCell ref="B11:B12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7" workbookViewId="0">
      <selection activeCell="J6" sqref="J6"/>
    </sheetView>
  </sheetViews>
  <sheetFormatPr defaultRowHeight="15"/>
  <cols>
    <col min="1" max="1" width="11.42578125" style="3" customWidth="1"/>
    <col min="2" max="3" width="8.85546875" style="3" customWidth="1"/>
    <col min="4" max="4" width="9.140625" style="3" customWidth="1"/>
    <col min="5" max="5" width="10.7109375" style="3" customWidth="1"/>
    <col min="6" max="6" width="7.140625" style="3" customWidth="1"/>
    <col min="7" max="7" width="9.7109375" style="3" customWidth="1"/>
    <col min="8" max="8" width="10.42578125" style="3" customWidth="1"/>
    <col min="9" max="9" width="9.7109375" style="3" customWidth="1"/>
    <col min="10" max="10" width="6.7109375" style="3" customWidth="1"/>
    <col min="11" max="11" width="8.7109375" style="3" customWidth="1"/>
    <col min="12" max="12" width="8.140625" style="3" customWidth="1"/>
    <col min="13" max="13" width="7.140625" style="3" customWidth="1"/>
    <col min="14" max="14" width="8.5703125" style="3" customWidth="1"/>
    <col min="15" max="15" width="8.42578125" style="3" customWidth="1"/>
    <col min="16" max="16" width="11" style="3" customWidth="1"/>
    <col min="17" max="17" width="12.28515625" style="3" customWidth="1"/>
  </cols>
  <sheetData>
    <row r="1" spans="1:17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/>
      <c r="Q1"/>
    </row>
    <row r="2" spans="1:17" ht="81.75" customHeight="1">
      <c r="A2" s="158" t="s">
        <v>17</v>
      </c>
      <c r="B2" s="158" t="s">
        <v>16</v>
      </c>
      <c r="C2" s="158"/>
      <c r="D2" s="158"/>
      <c r="E2" s="158" t="s">
        <v>15</v>
      </c>
      <c r="F2" s="158"/>
      <c r="G2" s="158" t="s">
        <v>26</v>
      </c>
      <c r="H2" s="158"/>
      <c r="I2" s="158"/>
      <c r="J2" s="158" t="s">
        <v>27</v>
      </c>
      <c r="K2" s="158"/>
      <c r="L2" s="158"/>
      <c r="M2" s="158" t="s">
        <v>89</v>
      </c>
      <c r="N2" s="158"/>
      <c r="O2" s="158"/>
      <c r="P2" s="165" t="s">
        <v>85</v>
      </c>
      <c r="Q2" s="165"/>
    </row>
    <row r="3" spans="1:17" ht="46.9" customHeight="1">
      <c r="A3" s="158"/>
      <c r="B3" s="166" t="s">
        <v>101</v>
      </c>
      <c r="C3" s="166" t="s">
        <v>95</v>
      </c>
      <c r="D3" s="166" t="s">
        <v>96</v>
      </c>
      <c r="E3" s="166" t="s">
        <v>18</v>
      </c>
      <c r="F3" s="166" t="s">
        <v>97</v>
      </c>
      <c r="G3" s="167" t="s">
        <v>19</v>
      </c>
      <c r="H3" s="158" t="s">
        <v>83</v>
      </c>
      <c r="I3" s="158"/>
      <c r="J3" s="158" t="s">
        <v>178</v>
      </c>
      <c r="K3" s="144" t="s">
        <v>179</v>
      </c>
      <c r="L3" s="144" t="s">
        <v>180</v>
      </c>
      <c r="M3" s="158" t="s">
        <v>178</v>
      </c>
      <c r="N3" s="144" t="s">
        <v>179</v>
      </c>
      <c r="O3" s="144" t="s">
        <v>180</v>
      </c>
      <c r="P3" s="144" t="s">
        <v>91</v>
      </c>
      <c r="Q3" s="144" t="s">
        <v>92</v>
      </c>
    </row>
    <row r="4" spans="1:17" ht="33.75" customHeight="1">
      <c r="A4" s="158"/>
      <c r="B4" s="166"/>
      <c r="C4" s="166"/>
      <c r="D4" s="166"/>
      <c r="E4" s="166"/>
      <c r="F4" s="166"/>
      <c r="G4" s="167"/>
      <c r="H4" s="22" t="s">
        <v>21</v>
      </c>
      <c r="I4" s="71" t="s">
        <v>84</v>
      </c>
      <c r="J4" s="158"/>
      <c r="K4" s="144"/>
      <c r="L4" s="144"/>
      <c r="M4" s="158"/>
      <c r="N4" s="144"/>
      <c r="O4" s="144"/>
      <c r="P4" s="144"/>
      <c r="Q4" s="144"/>
    </row>
    <row r="5" spans="1:17" s="25" customFormat="1" ht="9.9499999999999993" customHeight="1">
      <c r="A5" s="24">
        <v>1</v>
      </c>
      <c r="B5" s="92"/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 t="s">
        <v>90</v>
      </c>
      <c r="O5" s="24">
        <v>15</v>
      </c>
      <c r="P5" s="24">
        <v>14</v>
      </c>
      <c r="Q5" s="24">
        <v>15</v>
      </c>
    </row>
    <row r="6" spans="1:17" s="25" customFormat="1" ht="46.5" customHeight="1">
      <c r="A6" s="136" t="s">
        <v>171</v>
      </c>
      <c r="B6" s="170" t="s">
        <v>157</v>
      </c>
      <c r="C6" s="177" t="s">
        <v>172</v>
      </c>
      <c r="D6" s="170" t="s">
        <v>159</v>
      </c>
      <c r="E6" s="136" t="s">
        <v>24</v>
      </c>
      <c r="F6" s="152" t="s">
        <v>162</v>
      </c>
      <c r="G6" s="106" t="s">
        <v>50</v>
      </c>
      <c r="H6" s="106" t="s">
        <v>28</v>
      </c>
      <c r="I6" s="106">
        <v>792</v>
      </c>
      <c r="J6" s="49">
        <v>4</v>
      </c>
      <c r="K6" s="49">
        <v>4</v>
      </c>
      <c r="L6" s="49">
        <v>4</v>
      </c>
      <c r="M6" s="107"/>
      <c r="N6" s="107"/>
      <c r="O6" s="107"/>
      <c r="P6" s="81">
        <v>0.15</v>
      </c>
      <c r="Q6" s="86">
        <f t="shared" ref="Q6:Q11" si="0">J6*P6</f>
        <v>0.6</v>
      </c>
    </row>
    <row r="7" spans="1:17" s="25" customFormat="1" ht="47.25" customHeight="1">
      <c r="A7" s="137"/>
      <c r="B7" s="171"/>
      <c r="C7" s="178"/>
      <c r="D7" s="171"/>
      <c r="E7" s="137"/>
      <c r="F7" s="154"/>
      <c r="G7" s="106" t="s">
        <v>100</v>
      </c>
      <c r="H7" s="106" t="s">
        <v>127</v>
      </c>
      <c r="I7" s="106">
        <v>540</v>
      </c>
      <c r="J7" s="49">
        <v>598</v>
      </c>
      <c r="K7" s="49">
        <v>960</v>
      </c>
      <c r="L7" s="49">
        <v>960</v>
      </c>
      <c r="M7" s="107"/>
      <c r="N7" s="107"/>
      <c r="O7" s="107"/>
      <c r="P7" s="81">
        <v>0.2</v>
      </c>
      <c r="Q7" s="86">
        <f t="shared" si="0"/>
        <v>119.60000000000001</v>
      </c>
    </row>
    <row r="8" spans="1:17" s="25" customFormat="1" ht="40.5" customHeight="1">
      <c r="A8" s="136" t="s">
        <v>164</v>
      </c>
      <c r="B8" s="170" t="s">
        <v>157</v>
      </c>
      <c r="C8" s="177" t="s">
        <v>158</v>
      </c>
      <c r="D8" s="170" t="s">
        <v>165</v>
      </c>
      <c r="E8" s="136" t="s">
        <v>24</v>
      </c>
      <c r="F8" s="152" t="s">
        <v>162</v>
      </c>
      <c r="G8" s="106" t="s">
        <v>50</v>
      </c>
      <c r="H8" s="106" t="s">
        <v>28</v>
      </c>
      <c r="I8" s="106">
        <v>792</v>
      </c>
      <c r="J8" s="49">
        <v>22</v>
      </c>
      <c r="K8" s="49">
        <v>22</v>
      </c>
      <c r="L8" s="49">
        <v>22</v>
      </c>
      <c r="M8" s="107"/>
      <c r="N8" s="107"/>
      <c r="O8" s="107"/>
      <c r="P8" s="81">
        <v>0.15</v>
      </c>
      <c r="Q8" s="86">
        <f t="shared" si="0"/>
        <v>3.3</v>
      </c>
    </row>
    <row r="9" spans="1:17" s="25" customFormat="1" ht="118.5" customHeight="1">
      <c r="A9" s="137"/>
      <c r="B9" s="171"/>
      <c r="C9" s="178"/>
      <c r="D9" s="171"/>
      <c r="E9" s="137"/>
      <c r="F9" s="154"/>
      <c r="G9" s="106" t="s">
        <v>100</v>
      </c>
      <c r="H9" s="106" t="s">
        <v>127</v>
      </c>
      <c r="I9" s="106">
        <v>540</v>
      </c>
      <c r="J9" s="49">
        <v>3462</v>
      </c>
      <c r="K9" s="49">
        <v>4344</v>
      </c>
      <c r="L9" s="49">
        <v>4344</v>
      </c>
      <c r="M9" s="107"/>
      <c r="N9" s="107"/>
      <c r="O9" s="107"/>
      <c r="P9" s="81">
        <v>0.2</v>
      </c>
      <c r="Q9" s="86">
        <f t="shared" si="0"/>
        <v>692.40000000000009</v>
      </c>
    </row>
    <row r="10" spans="1:17" ht="85.5" customHeight="1">
      <c r="A10" s="169" t="s">
        <v>161</v>
      </c>
      <c r="B10" s="152" t="s">
        <v>157</v>
      </c>
      <c r="C10" s="164" t="s">
        <v>158</v>
      </c>
      <c r="D10" s="164" t="s">
        <v>159</v>
      </c>
      <c r="E10" s="158" t="s">
        <v>24</v>
      </c>
      <c r="F10" s="164" t="s">
        <v>162</v>
      </c>
      <c r="G10" s="71" t="s">
        <v>50</v>
      </c>
      <c r="H10" s="71" t="s">
        <v>28</v>
      </c>
      <c r="I10" s="63">
        <v>792</v>
      </c>
      <c r="J10" s="49">
        <v>94</v>
      </c>
      <c r="K10" s="49">
        <v>94</v>
      </c>
      <c r="L10" s="49">
        <v>94</v>
      </c>
      <c r="M10" s="11"/>
      <c r="N10" s="11"/>
      <c r="O10" s="11"/>
      <c r="P10" s="81">
        <v>0.1</v>
      </c>
      <c r="Q10" s="86">
        <f t="shared" si="0"/>
        <v>9.4</v>
      </c>
    </row>
    <row r="11" spans="1:17" ht="75" customHeight="1">
      <c r="A11" s="169"/>
      <c r="B11" s="154"/>
      <c r="C11" s="164"/>
      <c r="D11" s="164"/>
      <c r="E11" s="158"/>
      <c r="F11" s="164"/>
      <c r="G11" s="71" t="s">
        <v>100</v>
      </c>
      <c r="H11" s="71" t="s">
        <v>127</v>
      </c>
      <c r="I11" s="63">
        <v>540</v>
      </c>
      <c r="J11" s="49">
        <v>11516</v>
      </c>
      <c r="K11" s="49">
        <v>20523</v>
      </c>
      <c r="L11" s="49">
        <v>20523</v>
      </c>
      <c r="M11" s="11"/>
      <c r="N11" s="11"/>
      <c r="O11" s="11"/>
      <c r="P11" s="81">
        <v>0.2</v>
      </c>
      <c r="Q11" s="86">
        <f t="shared" si="0"/>
        <v>2303.2000000000003</v>
      </c>
    </row>
    <row r="12" spans="1:17" s="21" customFormat="1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</row>
    <row r="13" spans="1:17" s="21" customFormat="1">
      <c r="A13" s="46"/>
      <c r="C13" s="3"/>
      <c r="E13" s="3"/>
      <c r="F13" s="7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21" customFormat="1" ht="8.1" customHeight="1">
      <c r="A14" s="43"/>
      <c r="B14" s="8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21" customFormat="1" ht="14.25">
      <c r="A15" s="172" t="s">
        <v>113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</row>
    <row r="16" spans="1:17" s="21" customFormat="1" ht="13.5" customHeight="1">
      <c r="A16" s="173" t="s">
        <v>31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1:17" s="21" customFormat="1" ht="12.75">
      <c r="A17" s="60" t="s">
        <v>32</v>
      </c>
      <c r="B17" s="173"/>
      <c r="C17" s="173"/>
      <c r="D17" s="173"/>
      <c r="E17" s="173" t="s">
        <v>33</v>
      </c>
      <c r="F17" s="173"/>
      <c r="G17" s="57" t="s">
        <v>34</v>
      </c>
      <c r="H17" s="174" t="s">
        <v>21</v>
      </c>
      <c r="I17" s="174"/>
      <c r="J17" s="174"/>
      <c r="K17" s="174"/>
      <c r="L17" s="174"/>
      <c r="M17" s="174"/>
      <c r="N17" s="174"/>
      <c r="O17" s="174"/>
    </row>
    <row r="18" spans="1:17" s="28" customFormat="1" ht="10.5">
      <c r="A18" s="58">
        <v>1</v>
      </c>
      <c r="B18" s="168"/>
      <c r="C18" s="168"/>
      <c r="D18" s="168"/>
      <c r="E18" s="168">
        <v>3</v>
      </c>
      <c r="F18" s="168"/>
      <c r="G18" s="59">
        <v>4</v>
      </c>
      <c r="H18" s="182">
        <v>5</v>
      </c>
      <c r="I18" s="182"/>
      <c r="J18" s="182"/>
      <c r="K18" s="182"/>
      <c r="L18" s="182"/>
      <c r="M18" s="182"/>
      <c r="N18" s="182"/>
      <c r="O18" s="182"/>
    </row>
    <row r="19" spans="1:17" s="21" customFormat="1" ht="30" customHeight="1">
      <c r="A19" s="61"/>
      <c r="B19" s="184"/>
      <c r="C19" s="184"/>
      <c r="D19" s="184"/>
      <c r="E19" s="183"/>
      <c r="F19" s="184"/>
      <c r="G19" s="56"/>
      <c r="H19" s="185"/>
      <c r="I19" s="186"/>
      <c r="J19" s="186"/>
      <c r="K19" s="186"/>
      <c r="L19" s="186"/>
      <c r="M19" s="186"/>
      <c r="N19" s="186"/>
      <c r="O19" s="187"/>
    </row>
    <row r="20" spans="1:17" s="21" customFormat="1" ht="15.75">
      <c r="A20" s="47"/>
      <c r="B20" s="184"/>
      <c r="C20" s="184"/>
      <c r="D20" s="184"/>
      <c r="E20" s="184"/>
      <c r="F20" s="184"/>
      <c r="G20" s="7"/>
      <c r="H20" s="174"/>
      <c r="I20" s="174"/>
      <c r="J20" s="174"/>
      <c r="K20" s="174"/>
      <c r="L20" s="174"/>
      <c r="M20" s="174"/>
      <c r="N20" s="174"/>
      <c r="O20" s="174"/>
    </row>
    <row r="21" spans="1:17" s="21" customFormat="1" ht="15.75">
      <c r="A21" s="64"/>
      <c r="B21" s="65"/>
      <c r="C21" s="65"/>
      <c r="D21" s="65"/>
      <c r="E21" s="65"/>
      <c r="F21" s="65"/>
      <c r="G21" s="66"/>
      <c r="H21" s="67"/>
      <c r="I21" s="67"/>
      <c r="J21" s="67"/>
      <c r="K21" s="67"/>
      <c r="L21" s="67"/>
      <c r="M21" s="67"/>
      <c r="N21" s="67"/>
      <c r="O21" s="67"/>
    </row>
    <row r="22" spans="1:17" s="21" customFormat="1" ht="14.25">
      <c r="A22" s="188" t="s">
        <v>114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</row>
    <row r="23" spans="1:17" s="21" customFormat="1" ht="14.25">
      <c r="A23" s="172" t="s">
        <v>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</row>
    <row r="24" spans="1:17" s="21" customFormat="1" ht="31.5" customHeight="1">
      <c r="A24" s="148" t="s">
        <v>128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spans="1:17" s="21" customFormat="1" ht="31.5" customHeight="1">
      <c r="A25" s="148" t="s">
        <v>129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7" s="21" customFormat="1" ht="31.5" customHeight="1">
      <c r="A26" s="148" t="s">
        <v>130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7" s="21" customFormat="1" ht="31.5" customHeight="1">
      <c r="A27" s="148" t="s">
        <v>131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7" s="21" customFormat="1" ht="18" customHeight="1">
      <c r="A28" s="148" t="s">
        <v>132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  <row r="29" spans="1:17" s="29" customFormat="1" ht="47.25" customHeight="1">
      <c r="A29" s="148" t="s">
        <v>133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spans="1:17" s="29" customFormat="1" ht="47.25" customHeight="1">
      <c r="A30" s="148" t="s">
        <v>182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7" s="29" customFormat="1" ht="27" customHeight="1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spans="1:17" s="21" customFormat="1" ht="12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5" s="21" customFormat="1" ht="14.25">
      <c r="A33" s="172" t="s">
        <v>37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</row>
    <row r="34" spans="1:15" s="21" customFormat="1" ht="29.25" customHeight="1">
      <c r="A34" s="189" t="s">
        <v>40</v>
      </c>
      <c r="B34" s="189"/>
      <c r="C34" s="189"/>
      <c r="D34" s="189" t="s">
        <v>39</v>
      </c>
      <c r="E34" s="189"/>
      <c r="F34" s="189"/>
      <c r="G34" s="189"/>
      <c r="H34" s="189"/>
      <c r="I34" s="189"/>
      <c r="J34" s="189"/>
      <c r="K34" s="189"/>
      <c r="L34" s="189"/>
      <c r="M34" s="138" t="s">
        <v>38</v>
      </c>
      <c r="N34" s="145"/>
      <c r="O34" s="139"/>
    </row>
    <row r="35" spans="1:15" s="25" customFormat="1" ht="10.5">
      <c r="A35" s="179">
        <v>1</v>
      </c>
      <c r="B35" s="179"/>
      <c r="C35" s="179"/>
      <c r="D35" s="179">
        <v>2</v>
      </c>
      <c r="E35" s="179"/>
      <c r="F35" s="179"/>
      <c r="G35" s="179"/>
      <c r="H35" s="179"/>
      <c r="I35" s="179"/>
      <c r="J35" s="179"/>
      <c r="K35" s="179"/>
      <c r="L35" s="179"/>
      <c r="M35" s="180">
        <v>3</v>
      </c>
      <c r="N35" s="180"/>
      <c r="O35" s="181"/>
    </row>
    <row r="36" spans="1:15" s="29" customFormat="1" ht="73.5" customHeight="1">
      <c r="A36" s="158" t="s">
        <v>46</v>
      </c>
      <c r="B36" s="158"/>
      <c r="C36" s="158"/>
      <c r="D36" s="138" t="s">
        <v>44</v>
      </c>
      <c r="E36" s="145"/>
      <c r="F36" s="145"/>
      <c r="G36" s="145"/>
      <c r="H36" s="145"/>
      <c r="I36" s="145"/>
      <c r="J36" s="145"/>
      <c r="K36" s="145"/>
      <c r="L36" s="139"/>
      <c r="M36" s="138" t="s">
        <v>41</v>
      </c>
      <c r="N36" s="145"/>
      <c r="O36" s="139"/>
    </row>
    <row r="37" spans="1:15" s="29" customFormat="1" ht="62.25" customHeight="1">
      <c r="A37" s="158" t="s">
        <v>47</v>
      </c>
      <c r="B37" s="158"/>
      <c r="C37" s="158"/>
      <c r="D37" s="138" t="s">
        <v>142</v>
      </c>
      <c r="E37" s="145"/>
      <c r="F37" s="145"/>
      <c r="G37" s="145"/>
      <c r="H37" s="145"/>
      <c r="I37" s="145"/>
      <c r="J37" s="145"/>
      <c r="K37" s="145"/>
      <c r="L37" s="139"/>
      <c r="M37" s="138" t="s">
        <v>42</v>
      </c>
      <c r="N37" s="145"/>
      <c r="O37" s="139"/>
    </row>
    <row r="38" spans="1:15" s="29" customFormat="1" ht="33.75" customHeight="1">
      <c r="A38" s="158" t="s">
        <v>45</v>
      </c>
      <c r="B38" s="158"/>
      <c r="C38" s="158"/>
      <c r="D38" s="138" t="s">
        <v>140</v>
      </c>
      <c r="E38" s="145"/>
      <c r="F38" s="145"/>
      <c r="G38" s="145"/>
      <c r="H38" s="145"/>
      <c r="I38" s="145"/>
      <c r="J38" s="145"/>
      <c r="K38" s="145"/>
      <c r="L38" s="139"/>
      <c r="M38" s="138" t="s">
        <v>43</v>
      </c>
      <c r="N38" s="145"/>
      <c r="O38" s="139"/>
    </row>
  </sheetData>
  <mergeCells count="82">
    <mergeCell ref="A38:C38"/>
    <mergeCell ref="D38:L38"/>
    <mergeCell ref="M38:O38"/>
    <mergeCell ref="A36:C36"/>
    <mergeCell ref="D36:L36"/>
    <mergeCell ref="M36:O36"/>
    <mergeCell ref="A37:C37"/>
    <mergeCell ref="D37:L37"/>
    <mergeCell ref="M37:O37"/>
    <mergeCell ref="A25:O25"/>
    <mergeCell ref="A26:O26"/>
    <mergeCell ref="A27:O27"/>
    <mergeCell ref="A33:O33"/>
    <mergeCell ref="A34:C34"/>
    <mergeCell ref="D34:L34"/>
    <mergeCell ref="M34:O34"/>
    <mergeCell ref="A29:O29"/>
    <mergeCell ref="A30:O30"/>
    <mergeCell ref="A35:C35"/>
    <mergeCell ref="D35:L35"/>
    <mergeCell ref="M35:O35"/>
    <mergeCell ref="E18:F18"/>
    <mergeCell ref="H18:O18"/>
    <mergeCell ref="E19:F19"/>
    <mergeCell ref="H19:O19"/>
    <mergeCell ref="A31:O31"/>
    <mergeCell ref="B20:D20"/>
    <mergeCell ref="E20:F20"/>
    <mergeCell ref="H20:O20"/>
    <mergeCell ref="A22:O22"/>
    <mergeCell ref="A23:O23"/>
    <mergeCell ref="A28:O28"/>
    <mergeCell ref="A24:O24"/>
    <mergeCell ref="B19:D19"/>
    <mergeCell ref="A12:O12"/>
    <mergeCell ref="A1:O1"/>
    <mergeCell ref="A2:A4"/>
    <mergeCell ref="B2:D2"/>
    <mergeCell ref="E2:F2"/>
    <mergeCell ref="G2:I2"/>
    <mergeCell ref="C3:C4"/>
    <mergeCell ref="D3:D4"/>
    <mergeCell ref="B8:B9"/>
    <mergeCell ref="C8:C9"/>
    <mergeCell ref="A6:A7"/>
    <mergeCell ref="B6:B7"/>
    <mergeCell ref="C6:C7"/>
    <mergeCell ref="E6:E7"/>
    <mergeCell ref="A15:O15"/>
    <mergeCell ref="A16:O16"/>
    <mergeCell ref="B17:D17"/>
    <mergeCell ref="E17:F17"/>
    <mergeCell ref="H17:O17"/>
    <mergeCell ref="B18:D18"/>
    <mergeCell ref="A10:A11"/>
    <mergeCell ref="P3:P4"/>
    <mergeCell ref="K3:K4"/>
    <mergeCell ref="L3:L4"/>
    <mergeCell ref="M3:M4"/>
    <mergeCell ref="N3:N4"/>
    <mergeCell ref="A8:A9"/>
    <mergeCell ref="D8:D9"/>
    <mergeCell ref="E8:E9"/>
    <mergeCell ref="F8:F9"/>
    <mergeCell ref="B3:B4"/>
    <mergeCell ref="B10:B11"/>
    <mergeCell ref="C10:C11"/>
    <mergeCell ref="D10:D11"/>
    <mergeCell ref="D6:D7"/>
    <mergeCell ref="Q3:Q4"/>
    <mergeCell ref="F10:F11"/>
    <mergeCell ref="P2:Q2"/>
    <mergeCell ref="O3:O4"/>
    <mergeCell ref="E3:E4"/>
    <mergeCell ref="F3:F4"/>
    <mergeCell ref="G3:G4"/>
    <mergeCell ref="H3:I3"/>
    <mergeCell ref="J3:J4"/>
    <mergeCell ref="J2:L2"/>
    <mergeCell ref="M2:O2"/>
    <mergeCell ref="E10:E11"/>
    <mergeCell ref="F6:F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22"/>
  <sheetViews>
    <sheetView view="pageBreakPreview" topLeftCell="A4" zoomScale="77" zoomScaleSheetLayoutView="77" workbookViewId="0">
      <selection activeCell="I11" sqref="I11:K12"/>
    </sheetView>
  </sheetViews>
  <sheetFormatPr defaultRowHeight="15"/>
  <cols>
    <col min="1" max="1" width="13.85546875" style="12" customWidth="1"/>
    <col min="2" max="2" width="9.42578125" style="12" customWidth="1"/>
    <col min="3" max="3" width="9" style="12" customWidth="1"/>
    <col min="4" max="4" width="10.42578125" style="12" customWidth="1"/>
    <col min="5" max="5" width="8.85546875" style="12" customWidth="1"/>
    <col min="6" max="6" width="31.5703125" style="12" customWidth="1"/>
    <col min="7" max="8" width="8.85546875" style="12" customWidth="1"/>
    <col min="9" max="9" width="8.7109375" style="12" customWidth="1"/>
    <col min="10" max="10" width="9.28515625" style="12" customWidth="1"/>
    <col min="11" max="11" width="10.140625" style="12" customWidth="1"/>
    <col min="12" max="12" width="9.28515625" style="12" customWidth="1"/>
    <col min="13" max="13" width="11.42578125" style="12" customWidth="1"/>
    <col min="14" max="18" width="9.140625" style="12" customWidth="1"/>
  </cols>
  <sheetData>
    <row r="1" spans="1:18">
      <c r="A1" s="160" t="s">
        <v>48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51"/>
      <c r="M1" s="51"/>
    </row>
    <row r="2" spans="1:18" ht="32.25" customHeight="1">
      <c r="A2" s="140" t="s">
        <v>82</v>
      </c>
      <c r="B2" s="140"/>
      <c r="C2" s="140"/>
      <c r="D2" s="140"/>
      <c r="E2" s="140"/>
      <c r="F2" s="140"/>
      <c r="G2" s="140"/>
      <c r="H2" s="140"/>
      <c r="J2" s="142"/>
      <c r="K2" s="30"/>
      <c r="L2" s="142" t="s">
        <v>112</v>
      </c>
      <c r="M2" s="30"/>
    </row>
    <row r="3" spans="1:18" ht="8.1" customHeight="1" thickBot="1">
      <c r="A3" s="32"/>
      <c r="B3" s="32"/>
      <c r="C3" s="32"/>
      <c r="D3" s="32"/>
      <c r="E3" s="32"/>
      <c r="F3" s="32"/>
      <c r="G3" s="32"/>
      <c r="H3" s="32"/>
      <c r="J3" s="142"/>
      <c r="K3" s="30"/>
      <c r="L3" s="142"/>
      <c r="M3" s="30"/>
    </row>
    <row r="4" spans="1:18" ht="15" customHeight="1">
      <c r="A4" s="140" t="s">
        <v>120</v>
      </c>
      <c r="B4" s="140"/>
      <c r="C4" s="140"/>
      <c r="D4" s="140"/>
      <c r="E4" s="140"/>
      <c r="F4" s="140"/>
      <c r="G4" s="140"/>
      <c r="H4" s="140"/>
      <c r="J4" s="142"/>
      <c r="K4" s="141"/>
      <c r="L4" s="143"/>
      <c r="M4" s="133" t="s">
        <v>125</v>
      </c>
    </row>
    <row r="5" spans="1:18" ht="15" customHeight="1">
      <c r="A5" s="197"/>
      <c r="B5" s="197"/>
      <c r="C5" s="197"/>
      <c r="D5" s="197"/>
      <c r="E5" s="197"/>
      <c r="F5" s="197"/>
      <c r="G5" s="197"/>
      <c r="H5" s="197"/>
      <c r="J5" s="142"/>
      <c r="K5" s="141"/>
      <c r="L5" s="143"/>
      <c r="M5" s="134"/>
    </row>
    <row r="6" spans="1:18" ht="15" customHeight="1">
      <c r="A6" s="197"/>
      <c r="B6" s="197"/>
      <c r="C6" s="197"/>
      <c r="D6" s="197"/>
      <c r="E6" s="197"/>
      <c r="F6" s="197"/>
      <c r="G6" s="197"/>
      <c r="H6" s="197"/>
      <c r="J6" s="142"/>
      <c r="K6" s="141"/>
      <c r="L6" s="143"/>
      <c r="M6" s="134"/>
    </row>
    <row r="7" spans="1:18" ht="8.1" customHeight="1">
      <c r="A7" s="32"/>
      <c r="B7" s="32"/>
      <c r="C7" s="32"/>
      <c r="D7" s="32"/>
      <c r="E7" s="32"/>
      <c r="F7" s="32"/>
      <c r="G7" s="32"/>
      <c r="H7" s="32"/>
      <c r="J7" s="142"/>
      <c r="K7" s="141"/>
      <c r="L7" s="143"/>
      <c r="M7" s="134"/>
    </row>
    <row r="8" spans="1:18" ht="24.75" customHeight="1" thickBot="1">
      <c r="A8" s="140" t="s">
        <v>25</v>
      </c>
      <c r="B8" s="140"/>
      <c r="C8" s="140"/>
      <c r="D8" s="140"/>
      <c r="E8" s="140"/>
      <c r="F8" s="140"/>
      <c r="G8" s="140"/>
      <c r="H8" s="140"/>
      <c r="J8" s="142"/>
      <c r="K8" s="141"/>
      <c r="L8" s="143"/>
      <c r="M8" s="135"/>
    </row>
    <row r="9" spans="1:18" ht="15" customHeight="1">
      <c r="A9" s="140" t="s">
        <v>138</v>
      </c>
      <c r="B9" s="140"/>
      <c r="C9" s="140"/>
      <c r="D9" s="140"/>
      <c r="E9" s="140"/>
      <c r="F9" s="140"/>
      <c r="G9" s="140"/>
      <c r="H9" s="140"/>
    </row>
    <row r="10" spans="1:18" ht="68.25" customHeight="1">
      <c r="A10" s="136" t="s">
        <v>17</v>
      </c>
      <c r="B10" s="145" t="s">
        <v>16</v>
      </c>
      <c r="C10" s="139"/>
      <c r="D10" s="138" t="s">
        <v>15</v>
      </c>
      <c r="E10" s="139"/>
      <c r="F10" s="138" t="s">
        <v>14</v>
      </c>
      <c r="G10" s="145"/>
      <c r="H10" s="139"/>
      <c r="I10" s="138" t="s">
        <v>13</v>
      </c>
      <c r="J10" s="145"/>
      <c r="K10" s="139"/>
      <c r="L10" s="138" t="s">
        <v>85</v>
      </c>
      <c r="M10" s="139"/>
      <c r="N10" s="62"/>
    </row>
    <row r="11" spans="1:18" ht="47.25" customHeight="1">
      <c r="A11" s="159"/>
      <c r="B11" s="146" t="s">
        <v>101</v>
      </c>
      <c r="C11" s="146" t="s">
        <v>95</v>
      </c>
      <c r="D11" s="146" t="s">
        <v>18</v>
      </c>
      <c r="E11" s="146" t="s">
        <v>102</v>
      </c>
      <c r="F11" s="136" t="s">
        <v>19</v>
      </c>
      <c r="G11" s="138" t="s">
        <v>83</v>
      </c>
      <c r="H11" s="139"/>
      <c r="I11" s="158" t="s">
        <v>178</v>
      </c>
      <c r="J11" s="144" t="s">
        <v>179</v>
      </c>
      <c r="K11" s="144" t="s">
        <v>180</v>
      </c>
      <c r="L11" s="159" t="s">
        <v>86</v>
      </c>
      <c r="M11" s="159" t="s">
        <v>88</v>
      </c>
    </row>
    <row r="12" spans="1:18" ht="34.9" customHeight="1">
      <c r="A12" s="137"/>
      <c r="B12" s="147"/>
      <c r="C12" s="147"/>
      <c r="D12" s="147"/>
      <c r="E12" s="147"/>
      <c r="F12" s="137"/>
      <c r="G12" s="24" t="s">
        <v>21</v>
      </c>
      <c r="H12" s="53" t="s">
        <v>84</v>
      </c>
      <c r="I12" s="158"/>
      <c r="J12" s="144"/>
      <c r="K12" s="144"/>
      <c r="L12" s="137"/>
      <c r="M12" s="137"/>
    </row>
    <row r="13" spans="1:18" s="25" customFormat="1" ht="9.9499999999999993" customHeight="1">
      <c r="A13" s="95">
        <v>1</v>
      </c>
      <c r="B13" s="95">
        <v>3</v>
      </c>
      <c r="C13" s="95">
        <v>4</v>
      </c>
      <c r="D13" s="95">
        <v>5</v>
      </c>
      <c r="E13" s="95">
        <v>6</v>
      </c>
      <c r="F13" s="23">
        <v>7</v>
      </c>
      <c r="G13" s="24">
        <v>8</v>
      </c>
      <c r="H13" s="24">
        <v>9</v>
      </c>
      <c r="I13" s="23">
        <v>10</v>
      </c>
      <c r="J13" s="23">
        <v>11</v>
      </c>
      <c r="K13" s="23">
        <v>12</v>
      </c>
      <c r="L13" s="52">
        <v>11</v>
      </c>
      <c r="M13" s="52">
        <v>12</v>
      </c>
      <c r="N13" s="26"/>
      <c r="O13" s="26"/>
      <c r="P13" s="26"/>
      <c r="Q13" s="26"/>
      <c r="R13" s="26"/>
    </row>
    <row r="14" spans="1:18" s="25" customFormat="1" ht="45.75" customHeight="1">
      <c r="A14" s="194" t="s">
        <v>167</v>
      </c>
      <c r="B14" s="158" t="s">
        <v>169</v>
      </c>
      <c r="C14" s="158" t="s">
        <v>159</v>
      </c>
      <c r="D14" s="166" t="s">
        <v>24</v>
      </c>
      <c r="E14" s="166" t="s">
        <v>162</v>
      </c>
      <c r="F14" s="102" t="s">
        <v>103</v>
      </c>
      <c r="G14" s="101" t="s">
        <v>23</v>
      </c>
      <c r="H14" s="100">
        <v>744</v>
      </c>
      <c r="I14" s="31">
        <v>1</v>
      </c>
      <c r="J14" s="31">
        <v>1</v>
      </c>
      <c r="K14" s="31">
        <v>1</v>
      </c>
      <c r="L14" s="31">
        <v>0.05</v>
      </c>
      <c r="M14" s="31"/>
      <c r="N14" s="26"/>
      <c r="O14" s="26"/>
      <c r="P14" s="26"/>
      <c r="Q14" s="26"/>
      <c r="R14" s="26"/>
    </row>
    <row r="15" spans="1:18" s="25" customFormat="1" ht="59.25" customHeight="1">
      <c r="A15" s="194"/>
      <c r="B15" s="158"/>
      <c r="C15" s="158"/>
      <c r="D15" s="166"/>
      <c r="E15" s="166"/>
      <c r="F15" s="102" t="s">
        <v>155</v>
      </c>
      <c r="G15" s="101" t="s">
        <v>126</v>
      </c>
      <c r="H15" s="100">
        <v>796</v>
      </c>
      <c r="I15" s="73">
        <v>0</v>
      </c>
      <c r="J15" s="73">
        <v>0</v>
      </c>
      <c r="K15" s="73">
        <v>0</v>
      </c>
      <c r="L15" s="31"/>
      <c r="M15" s="84">
        <v>1</v>
      </c>
      <c r="N15" s="26"/>
      <c r="O15" s="26"/>
      <c r="P15" s="26"/>
      <c r="Q15" s="26"/>
      <c r="R15" s="26"/>
    </row>
    <row r="16" spans="1:18" s="25" customFormat="1" ht="42" customHeight="1">
      <c r="A16" s="190" t="s">
        <v>166</v>
      </c>
      <c r="B16" s="159" t="s">
        <v>160</v>
      </c>
      <c r="C16" s="159" t="s">
        <v>165</v>
      </c>
      <c r="D16" s="192" t="s">
        <v>24</v>
      </c>
      <c r="E16" s="195" t="s">
        <v>162</v>
      </c>
      <c r="F16" s="98" t="s">
        <v>103</v>
      </c>
      <c r="G16" s="97" t="s">
        <v>23</v>
      </c>
      <c r="H16" s="96">
        <v>744</v>
      </c>
      <c r="I16" s="31">
        <v>1</v>
      </c>
      <c r="J16" s="31">
        <v>1</v>
      </c>
      <c r="K16" s="31">
        <v>1</v>
      </c>
      <c r="L16" s="31">
        <v>0.05</v>
      </c>
      <c r="M16" s="31"/>
      <c r="N16" s="26"/>
      <c r="O16" s="26"/>
      <c r="P16" s="26"/>
      <c r="Q16" s="26"/>
      <c r="R16" s="26"/>
    </row>
    <row r="17" spans="1:18" s="25" customFormat="1" ht="78.75" customHeight="1">
      <c r="A17" s="191"/>
      <c r="B17" s="137"/>
      <c r="C17" s="137"/>
      <c r="D17" s="193"/>
      <c r="E17" s="178"/>
      <c r="F17" s="98" t="s">
        <v>155</v>
      </c>
      <c r="G17" s="97" t="s">
        <v>126</v>
      </c>
      <c r="H17" s="96">
        <v>796</v>
      </c>
      <c r="I17" s="73">
        <v>0</v>
      </c>
      <c r="J17" s="73">
        <v>0</v>
      </c>
      <c r="K17" s="73">
        <v>0</v>
      </c>
      <c r="L17" s="31"/>
      <c r="M17" s="84">
        <v>1</v>
      </c>
      <c r="N17" s="26"/>
      <c r="O17" s="26"/>
      <c r="P17" s="26"/>
      <c r="Q17" s="26"/>
      <c r="R17" s="26"/>
    </row>
    <row r="18" spans="1:18" ht="53.25" customHeight="1">
      <c r="A18" s="198" t="s">
        <v>168</v>
      </c>
      <c r="B18" s="199" t="s">
        <v>160</v>
      </c>
      <c r="C18" s="199" t="s">
        <v>159</v>
      </c>
      <c r="D18" s="200" t="s">
        <v>24</v>
      </c>
      <c r="E18" s="164" t="s">
        <v>162</v>
      </c>
      <c r="F18" s="33" t="s">
        <v>103</v>
      </c>
      <c r="G18" s="22" t="s">
        <v>23</v>
      </c>
      <c r="H18" s="55">
        <v>744</v>
      </c>
      <c r="I18" s="31">
        <v>1</v>
      </c>
      <c r="J18" s="31">
        <v>1</v>
      </c>
      <c r="K18" s="31">
        <v>1</v>
      </c>
      <c r="L18" s="31">
        <v>0.05</v>
      </c>
      <c r="M18" s="31"/>
    </row>
    <row r="19" spans="1:18" ht="63" customHeight="1">
      <c r="A19" s="198"/>
      <c r="B19" s="199"/>
      <c r="C19" s="199"/>
      <c r="D19" s="200"/>
      <c r="E19" s="164"/>
      <c r="F19" s="33" t="s">
        <v>155</v>
      </c>
      <c r="G19" s="22" t="s">
        <v>126</v>
      </c>
      <c r="H19" s="55">
        <v>796</v>
      </c>
      <c r="I19" s="73">
        <v>0</v>
      </c>
      <c r="J19" s="73">
        <v>0</v>
      </c>
      <c r="K19" s="73">
        <v>0</v>
      </c>
      <c r="L19" s="31"/>
      <c r="M19" s="84">
        <v>1</v>
      </c>
    </row>
    <row r="20" spans="1:18" s="12" customFormat="1" ht="12" customHeight="1">
      <c r="A20" s="15"/>
      <c r="B20" s="17"/>
      <c r="C20" s="17"/>
      <c r="D20" s="16"/>
      <c r="E20" s="18"/>
      <c r="F20" s="19"/>
      <c r="G20" s="19"/>
      <c r="H20" s="14"/>
      <c r="I20" s="19"/>
      <c r="J20" s="19"/>
      <c r="K20" s="20"/>
      <c r="L20" s="19"/>
      <c r="M20" s="20"/>
    </row>
    <row r="21" spans="1:18" s="12" customFormat="1" ht="21.75" customHeight="1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54"/>
      <c r="M21" s="54"/>
    </row>
    <row r="22" spans="1:18" s="12" customFormat="1" ht="15.75" customHeight="1">
      <c r="A22" s="148"/>
      <c r="B22" s="148"/>
      <c r="C22" s="148"/>
      <c r="D22" s="148"/>
      <c r="E22" s="148"/>
      <c r="F22" s="17"/>
      <c r="G22" s="149"/>
      <c r="H22" s="149"/>
      <c r="I22" s="149"/>
      <c r="J22" s="149"/>
      <c r="K22" s="30"/>
      <c r="L22" s="30"/>
      <c r="M22" s="30"/>
    </row>
  </sheetData>
  <mergeCells count="46">
    <mergeCell ref="D11:D12"/>
    <mergeCell ref="A1:K1"/>
    <mergeCell ref="A2:H2"/>
    <mergeCell ref="J2:J8"/>
    <mergeCell ref="A4:H4"/>
    <mergeCell ref="A8:H8"/>
    <mergeCell ref="A21:K21"/>
    <mergeCell ref="A22:E22"/>
    <mergeCell ref="G22:J22"/>
    <mergeCell ref="A5:H5"/>
    <mergeCell ref="A6:H6"/>
    <mergeCell ref="K4:K8"/>
    <mergeCell ref="A18:A19"/>
    <mergeCell ref="B18:B19"/>
    <mergeCell ref="C18:C19"/>
    <mergeCell ref="D10:E10"/>
    <mergeCell ref="F10:H10"/>
    <mergeCell ref="I10:K10"/>
    <mergeCell ref="B11:B12"/>
    <mergeCell ref="C11:C12"/>
    <mergeCell ref="D18:D19"/>
    <mergeCell ref="E18:E19"/>
    <mergeCell ref="E14:E15"/>
    <mergeCell ref="E16:E17"/>
    <mergeCell ref="L2:L8"/>
    <mergeCell ref="M4:M8"/>
    <mergeCell ref="L11:L12"/>
    <mergeCell ref="M11:M12"/>
    <mergeCell ref="L10:M10"/>
    <mergeCell ref="I11:I12"/>
    <mergeCell ref="J11:J12"/>
    <mergeCell ref="K11:K12"/>
    <mergeCell ref="A9:H9"/>
    <mergeCell ref="A10:A12"/>
    <mergeCell ref="B10:C10"/>
    <mergeCell ref="E11:E12"/>
    <mergeCell ref="F11:F12"/>
    <mergeCell ref="G11:H11"/>
    <mergeCell ref="A16:A17"/>
    <mergeCell ref="B16:B17"/>
    <mergeCell ref="C16:C17"/>
    <mergeCell ref="D16:D17"/>
    <mergeCell ref="A14:A15"/>
    <mergeCell ref="B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topLeftCell="A7" zoomScale="93" zoomScaleNormal="48" zoomScaleSheetLayoutView="93" workbookViewId="0">
      <selection activeCell="A26" sqref="A26:N26"/>
    </sheetView>
  </sheetViews>
  <sheetFormatPr defaultRowHeight="15"/>
  <cols>
    <col min="1" max="1" width="10.7109375" style="3" customWidth="1"/>
    <col min="2" max="2" width="12" style="3" customWidth="1"/>
    <col min="3" max="3" width="11.7109375" style="3" customWidth="1"/>
    <col min="4" max="4" width="10.7109375" style="3" customWidth="1"/>
    <col min="5" max="5" width="6.7109375" style="3" customWidth="1"/>
    <col min="6" max="7" width="9.7109375" style="3" customWidth="1"/>
    <col min="8" max="8" width="9.5703125" style="3" customWidth="1"/>
    <col min="9" max="9" width="6.7109375" style="3" customWidth="1"/>
    <col min="10" max="10" width="8.85546875" style="3" customWidth="1"/>
    <col min="11" max="11" width="9.42578125" style="3" customWidth="1"/>
    <col min="12" max="12" width="7.7109375" style="3" customWidth="1"/>
    <col min="13" max="13" width="8.85546875" style="3" customWidth="1"/>
    <col min="14" max="14" width="10.85546875" style="3" customWidth="1"/>
    <col min="15" max="15" width="13.7109375" style="3" customWidth="1"/>
    <col min="16" max="16" width="12.28515625" style="3" customWidth="1"/>
  </cols>
  <sheetData>
    <row r="1" spans="1:16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/>
      <c r="P1"/>
    </row>
    <row r="2" spans="1:16" ht="81.75" customHeight="1">
      <c r="A2" s="136" t="s">
        <v>17</v>
      </c>
      <c r="B2" s="145" t="s">
        <v>16</v>
      </c>
      <c r="C2" s="145"/>
      <c r="D2" s="138" t="s">
        <v>15</v>
      </c>
      <c r="E2" s="139"/>
      <c r="F2" s="138" t="s">
        <v>26</v>
      </c>
      <c r="G2" s="145"/>
      <c r="H2" s="139"/>
      <c r="I2" s="138" t="s">
        <v>27</v>
      </c>
      <c r="J2" s="145"/>
      <c r="K2" s="139"/>
      <c r="L2" s="138" t="s">
        <v>89</v>
      </c>
      <c r="M2" s="145"/>
      <c r="N2" s="139"/>
      <c r="O2" s="185" t="s">
        <v>85</v>
      </c>
      <c r="P2" s="187"/>
    </row>
    <row r="3" spans="1:16" ht="46.9" customHeight="1">
      <c r="A3" s="159"/>
      <c r="B3" s="146" t="s">
        <v>101</v>
      </c>
      <c r="C3" s="146" t="s">
        <v>95</v>
      </c>
      <c r="D3" s="146" t="s">
        <v>18</v>
      </c>
      <c r="E3" s="146" t="s">
        <v>102</v>
      </c>
      <c r="F3" s="177" t="s">
        <v>19</v>
      </c>
      <c r="G3" s="138" t="s">
        <v>83</v>
      </c>
      <c r="H3" s="139"/>
      <c r="I3" s="158" t="s">
        <v>178</v>
      </c>
      <c r="J3" s="144" t="s">
        <v>179</v>
      </c>
      <c r="K3" s="144" t="s">
        <v>180</v>
      </c>
      <c r="L3" s="158" t="s">
        <v>178</v>
      </c>
      <c r="M3" s="144" t="s">
        <v>179</v>
      </c>
      <c r="N3" s="144" t="s">
        <v>180</v>
      </c>
      <c r="O3" s="202" t="s">
        <v>86</v>
      </c>
      <c r="P3" s="202" t="s">
        <v>93</v>
      </c>
    </row>
    <row r="4" spans="1:16" ht="33.75" customHeight="1">
      <c r="A4" s="137"/>
      <c r="B4" s="147"/>
      <c r="C4" s="147"/>
      <c r="D4" s="147"/>
      <c r="E4" s="147"/>
      <c r="F4" s="178"/>
      <c r="G4" s="22" t="s">
        <v>21</v>
      </c>
      <c r="H4" s="53" t="s">
        <v>84</v>
      </c>
      <c r="I4" s="158"/>
      <c r="J4" s="144"/>
      <c r="K4" s="144"/>
      <c r="L4" s="158"/>
      <c r="M4" s="144"/>
      <c r="N4" s="144"/>
      <c r="O4" s="203"/>
      <c r="P4" s="203"/>
    </row>
    <row r="5" spans="1:16" s="25" customFormat="1" ht="9.9499999999999993" customHeight="1">
      <c r="A5" s="44">
        <v>1</v>
      </c>
      <c r="B5" s="44">
        <v>3</v>
      </c>
      <c r="C5" s="44">
        <v>4</v>
      </c>
      <c r="D5" s="44">
        <v>5</v>
      </c>
      <c r="E5" s="44">
        <v>6</v>
      </c>
      <c r="F5" s="44">
        <v>7</v>
      </c>
      <c r="G5" s="24">
        <v>8</v>
      </c>
      <c r="H5" s="24">
        <v>9</v>
      </c>
      <c r="I5" s="44">
        <v>10</v>
      </c>
      <c r="J5" s="44">
        <v>11</v>
      </c>
      <c r="K5" s="44">
        <v>12</v>
      </c>
      <c r="L5" s="44">
        <v>13</v>
      </c>
      <c r="M5" s="44">
        <v>14</v>
      </c>
      <c r="N5" s="44">
        <v>15</v>
      </c>
      <c r="O5" s="52">
        <v>14</v>
      </c>
      <c r="P5" s="52">
        <v>15</v>
      </c>
    </row>
    <row r="6" spans="1:16" s="25" customFormat="1" ht="42.75" customHeight="1">
      <c r="A6" s="136" t="s">
        <v>167</v>
      </c>
      <c r="B6" s="136" t="s">
        <v>175</v>
      </c>
      <c r="C6" s="136" t="s">
        <v>176</v>
      </c>
      <c r="D6" s="136" t="s">
        <v>24</v>
      </c>
      <c r="E6" s="177" t="s">
        <v>177</v>
      </c>
      <c r="F6" s="94" t="s">
        <v>50</v>
      </c>
      <c r="G6" s="96" t="s">
        <v>28</v>
      </c>
      <c r="H6" s="96">
        <v>792</v>
      </c>
      <c r="I6" s="49">
        <v>4</v>
      </c>
      <c r="J6" s="49">
        <v>4</v>
      </c>
      <c r="K6" s="49">
        <v>4</v>
      </c>
      <c r="L6" s="49"/>
      <c r="M6" s="49"/>
      <c r="N6" s="49"/>
      <c r="O6" s="81">
        <v>0.15</v>
      </c>
      <c r="P6" s="86">
        <f>I6*O6</f>
        <v>0.6</v>
      </c>
    </row>
    <row r="7" spans="1:16" s="25" customFormat="1" ht="39" customHeight="1">
      <c r="A7" s="159"/>
      <c r="B7" s="159"/>
      <c r="C7" s="159"/>
      <c r="D7" s="159"/>
      <c r="E7" s="195"/>
      <c r="F7" s="94" t="s">
        <v>100</v>
      </c>
      <c r="G7" s="96" t="s">
        <v>134</v>
      </c>
      <c r="H7" s="96">
        <v>540</v>
      </c>
      <c r="I7" s="49">
        <v>598</v>
      </c>
      <c r="J7" s="49">
        <v>960</v>
      </c>
      <c r="K7" s="49">
        <v>960</v>
      </c>
      <c r="L7" s="49"/>
      <c r="M7" s="49"/>
      <c r="N7" s="49"/>
      <c r="O7" s="81">
        <v>0.2</v>
      </c>
      <c r="P7" s="86">
        <f>I7*O7</f>
        <v>119.60000000000001</v>
      </c>
    </row>
    <row r="8" spans="1:16" s="25" customFormat="1" ht="44.25" customHeight="1">
      <c r="A8" s="137"/>
      <c r="B8" s="137"/>
      <c r="C8" s="137"/>
      <c r="D8" s="137"/>
      <c r="E8" s="178"/>
      <c r="F8" s="94" t="s">
        <v>104</v>
      </c>
      <c r="G8" s="96" t="s">
        <v>135</v>
      </c>
      <c r="H8" s="96">
        <v>539</v>
      </c>
      <c r="I8" s="49">
        <f>I7*12</f>
        <v>7176</v>
      </c>
      <c r="J8" s="49">
        <f t="shared" ref="J8:K8" si="0">J7*12</f>
        <v>11520</v>
      </c>
      <c r="K8" s="49">
        <f t="shared" si="0"/>
        <v>11520</v>
      </c>
      <c r="L8" s="49"/>
      <c r="M8" s="49"/>
      <c r="N8" s="49"/>
      <c r="O8" s="81">
        <v>0.2</v>
      </c>
      <c r="P8" s="86">
        <f t="shared" ref="P8:P14" si="1">I8*O8</f>
        <v>1435.2</v>
      </c>
    </row>
    <row r="9" spans="1:16" ht="42.75" customHeight="1">
      <c r="A9" s="169" t="s">
        <v>166</v>
      </c>
      <c r="B9" s="199" t="s">
        <v>160</v>
      </c>
      <c r="C9" s="199" t="s">
        <v>165</v>
      </c>
      <c r="D9" s="158" t="s">
        <v>24</v>
      </c>
      <c r="E9" s="164" t="s">
        <v>177</v>
      </c>
      <c r="F9" s="70" t="s">
        <v>50</v>
      </c>
      <c r="G9" s="70" t="s">
        <v>28</v>
      </c>
      <c r="H9" s="71">
        <v>792</v>
      </c>
      <c r="I9" s="49">
        <v>22</v>
      </c>
      <c r="J9" s="49">
        <v>22</v>
      </c>
      <c r="K9" s="49">
        <v>22</v>
      </c>
      <c r="L9" s="49"/>
      <c r="M9" s="49"/>
      <c r="N9" s="49"/>
      <c r="O9" s="81">
        <v>0.15</v>
      </c>
      <c r="P9" s="86">
        <f t="shared" si="1"/>
        <v>3.3</v>
      </c>
    </row>
    <row r="10" spans="1:16" ht="42" customHeight="1">
      <c r="A10" s="169"/>
      <c r="B10" s="199"/>
      <c r="C10" s="199"/>
      <c r="D10" s="158"/>
      <c r="E10" s="164"/>
      <c r="F10" s="70" t="s">
        <v>100</v>
      </c>
      <c r="G10" s="71" t="s">
        <v>134</v>
      </c>
      <c r="H10" s="71">
        <v>540</v>
      </c>
      <c r="I10" s="49">
        <v>3462</v>
      </c>
      <c r="J10" s="49">
        <v>4344</v>
      </c>
      <c r="K10" s="49">
        <v>4344</v>
      </c>
      <c r="L10" s="49">
        <v>76</v>
      </c>
      <c r="M10" s="49">
        <v>76</v>
      </c>
      <c r="N10" s="49">
        <v>76</v>
      </c>
      <c r="O10" s="81">
        <v>0.2</v>
      </c>
      <c r="P10" s="86">
        <f t="shared" si="1"/>
        <v>692.40000000000009</v>
      </c>
    </row>
    <row r="11" spans="1:16" ht="38.25" customHeight="1">
      <c r="A11" s="169"/>
      <c r="B11" s="199"/>
      <c r="C11" s="199"/>
      <c r="D11" s="158"/>
      <c r="E11" s="164"/>
      <c r="F11" s="70" t="s">
        <v>104</v>
      </c>
      <c r="G11" s="71" t="s">
        <v>135</v>
      </c>
      <c r="H11" s="71">
        <v>539</v>
      </c>
      <c r="I11" s="49">
        <f>I10*12</f>
        <v>41544</v>
      </c>
      <c r="J11" s="49">
        <f t="shared" ref="J11:K11" si="2">J10*12</f>
        <v>52128</v>
      </c>
      <c r="K11" s="49">
        <f t="shared" si="2"/>
        <v>52128</v>
      </c>
      <c r="L11" s="49"/>
      <c r="M11" s="49"/>
      <c r="N11" s="49"/>
      <c r="O11" s="81">
        <v>0.2</v>
      </c>
      <c r="P11" s="86">
        <f t="shared" si="1"/>
        <v>8308.8000000000011</v>
      </c>
    </row>
    <row r="12" spans="1:16" ht="38.25" customHeight="1">
      <c r="A12" s="169" t="s">
        <v>168</v>
      </c>
      <c r="B12" s="199" t="s">
        <v>160</v>
      </c>
      <c r="C12" s="199" t="s">
        <v>176</v>
      </c>
      <c r="D12" s="158" t="s">
        <v>24</v>
      </c>
      <c r="E12" s="164" t="s">
        <v>177</v>
      </c>
      <c r="F12" s="99" t="s">
        <v>50</v>
      </c>
      <c r="G12" s="99" t="s">
        <v>28</v>
      </c>
      <c r="H12" s="99">
        <v>792</v>
      </c>
      <c r="I12" s="49">
        <v>94</v>
      </c>
      <c r="J12" s="49">
        <v>94</v>
      </c>
      <c r="K12" s="49">
        <v>94</v>
      </c>
      <c r="L12" s="49"/>
      <c r="M12" s="49"/>
      <c r="N12" s="49"/>
      <c r="O12" s="81">
        <v>0.1</v>
      </c>
      <c r="P12" s="86">
        <f t="shared" si="1"/>
        <v>9.4</v>
      </c>
    </row>
    <row r="13" spans="1:16" ht="38.25" customHeight="1">
      <c r="A13" s="169"/>
      <c r="B13" s="199"/>
      <c r="C13" s="199"/>
      <c r="D13" s="158"/>
      <c r="E13" s="164"/>
      <c r="F13" s="99" t="s">
        <v>100</v>
      </c>
      <c r="G13" s="99" t="s">
        <v>134</v>
      </c>
      <c r="H13" s="99">
        <v>540</v>
      </c>
      <c r="I13" s="49">
        <v>11516</v>
      </c>
      <c r="J13" s="49">
        <v>20523</v>
      </c>
      <c r="K13" s="49">
        <v>20523</v>
      </c>
      <c r="L13" s="49">
        <v>76</v>
      </c>
      <c r="M13" s="49">
        <v>76</v>
      </c>
      <c r="N13" s="49">
        <v>76</v>
      </c>
      <c r="O13" s="81">
        <v>0.2</v>
      </c>
      <c r="P13" s="86">
        <f t="shared" si="1"/>
        <v>2303.2000000000003</v>
      </c>
    </row>
    <row r="14" spans="1:16" ht="38.25" customHeight="1">
      <c r="A14" s="169"/>
      <c r="B14" s="199"/>
      <c r="C14" s="199"/>
      <c r="D14" s="158"/>
      <c r="E14" s="164"/>
      <c r="F14" s="99" t="s">
        <v>104</v>
      </c>
      <c r="G14" s="99" t="s">
        <v>135</v>
      </c>
      <c r="H14" s="99">
        <v>539</v>
      </c>
      <c r="I14" s="49">
        <f>I13*12</f>
        <v>138192</v>
      </c>
      <c r="J14" s="49">
        <f t="shared" ref="J14:K14" si="3">J13*12</f>
        <v>246276</v>
      </c>
      <c r="K14" s="49">
        <f t="shared" si="3"/>
        <v>246276</v>
      </c>
      <c r="L14" s="49"/>
      <c r="M14" s="49"/>
      <c r="N14" s="49"/>
      <c r="O14" s="81">
        <v>0.2</v>
      </c>
      <c r="P14" s="86">
        <f t="shared" si="1"/>
        <v>27638.400000000001</v>
      </c>
    </row>
    <row r="15" spans="1:16" s="21" customFormat="1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P15" s="116"/>
    </row>
    <row r="16" spans="1:16" s="21" customFormat="1">
      <c r="A16" s="172" t="s">
        <v>29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P16" s="116"/>
    </row>
    <row r="17" spans="1:16" s="114" customFormat="1" ht="13.5" customHeight="1">
      <c r="A17" s="209" t="s">
        <v>31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6" s="114" customFormat="1" ht="11.25">
      <c r="A18" s="115" t="s">
        <v>187</v>
      </c>
      <c r="B18" s="209" t="s">
        <v>188</v>
      </c>
      <c r="C18" s="209"/>
      <c r="D18" s="209"/>
      <c r="E18" s="209" t="s">
        <v>189</v>
      </c>
      <c r="F18" s="209"/>
      <c r="G18" s="113" t="s">
        <v>190</v>
      </c>
      <c r="H18" s="208" t="s">
        <v>191</v>
      </c>
      <c r="I18" s="208"/>
      <c r="J18" s="208"/>
      <c r="K18" s="208"/>
      <c r="L18" s="208"/>
      <c r="M18" s="208"/>
      <c r="N18" s="208"/>
      <c r="O18" s="208"/>
    </row>
    <row r="19" spans="1:16" s="28" customFormat="1" ht="10.5">
      <c r="A19" s="109">
        <v>1</v>
      </c>
      <c r="B19" s="168">
        <v>2</v>
      </c>
      <c r="C19" s="168"/>
      <c r="D19" s="168"/>
      <c r="E19" s="168">
        <v>3</v>
      </c>
      <c r="F19" s="168"/>
      <c r="G19" s="110">
        <v>4</v>
      </c>
      <c r="H19" s="182">
        <v>5</v>
      </c>
      <c r="I19" s="182"/>
      <c r="J19" s="182"/>
      <c r="K19" s="182"/>
      <c r="L19" s="182"/>
      <c r="M19" s="182"/>
      <c r="N19" s="182"/>
      <c r="O19" s="182"/>
    </row>
    <row r="20" spans="1:16" s="21" customFormat="1" ht="46.5" customHeight="1">
      <c r="A20" s="112" t="s">
        <v>185</v>
      </c>
      <c r="B20" s="204" t="s">
        <v>186</v>
      </c>
      <c r="C20" s="204"/>
      <c r="D20" s="204"/>
      <c r="E20" s="205">
        <v>44012</v>
      </c>
      <c r="F20" s="206"/>
      <c r="G20" s="108">
        <v>499</v>
      </c>
      <c r="H20" s="207" t="s">
        <v>192</v>
      </c>
      <c r="I20" s="208"/>
      <c r="J20" s="208"/>
      <c r="K20" s="208"/>
      <c r="L20" s="208"/>
      <c r="M20" s="208"/>
      <c r="N20" s="208"/>
      <c r="O20" s="208"/>
    </row>
    <row r="21" spans="1:16" s="21" customFormat="1" ht="10.15" customHeight="1">
      <c r="A21" s="111"/>
      <c r="B21" s="184"/>
      <c r="C21" s="184"/>
      <c r="D21" s="184"/>
      <c r="E21" s="184"/>
      <c r="F21" s="184"/>
      <c r="G21" s="7"/>
      <c r="H21" s="174"/>
      <c r="I21" s="174"/>
      <c r="J21" s="174"/>
      <c r="K21" s="174"/>
      <c r="L21" s="174"/>
      <c r="M21" s="174"/>
      <c r="N21" s="174"/>
      <c r="O21" s="174"/>
    </row>
    <row r="22" spans="1:16" s="21" customFormat="1" ht="15.75">
      <c r="A22" s="64"/>
      <c r="B22" s="65"/>
      <c r="C22" s="65"/>
      <c r="D22" s="65"/>
      <c r="E22" s="65"/>
      <c r="F22" s="66"/>
      <c r="G22" s="67"/>
      <c r="H22" s="67"/>
      <c r="I22" s="67"/>
      <c r="J22" s="67"/>
      <c r="K22" s="67"/>
      <c r="L22" s="67"/>
      <c r="M22" s="67"/>
      <c r="N22" s="67"/>
    </row>
    <row r="23" spans="1:16" s="21" customFormat="1" ht="14.25">
      <c r="A23" s="188" t="s">
        <v>114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</row>
    <row r="24" spans="1:16" s="21" customFormat="1" ht="14.25">
      <c r="A24" s="172" t="s">
        <v>35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</row>
    <row r="25" spans="1:16" s="21" customFormat="1" ht="35.25" customHeight="1">
      <c r="A25" s="148" t="s">
        <v>145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6" s="21" customFormat="1" ht="31.5" customHeight="1">
      <c r="A26" s="148" t="s">
        <v>146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1:16" s="21" customFormat="1" ht="19.5" customHeight="1">
      <c r="A27" s="148" t="s">
        <v>147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6" s="29" customFormat="1" ht="47.25" customHeight="1">
      <c r="A28" s="148" t="s">
        <v>141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6" s="29" customFormat="1" ht="47.25" customHeight="1">
      <c r="A29" s="201" t="s">
        <v>183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1:16" s="21" customFormat="1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s="21" customFormat="1" ht="14.25">
      <c r="A31" s="172" t="s">
        <v>37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</row>
    <row r="32" spans="1:16" s="21" customFormat="1" ht="29.25" customHeight="1">
      <c r="A32" s="189" t="s">
        <v>40</v>
      </c>
      <c r="B32" s="189"/>
      <c r="C32" s="189" t="s">
        <v>39</v>
      </c>
      <c r="D32" s="189"/>
      <c r="E32" s="189"/>
      <c r="F32" s="189"/>
      <c r="G32" s="189"/>
      <c r="H32" s="189"/>
      <c r="I32" s="189"/>
      <c r="J32" s="189"/>
      <c r="K32" s="189"/>
      <c r="L32" s="138" t="s">
        <v>38</v>
      </c>
      <c r="M32" s="145"/>
      <c r="N32" s="139"/>
    </row>
    <row r="33" spans="1:14" s="25" customFormat="1" ht="10.5">
      <c r="A33" s="179">
        <v>1</v>
      </c>
      <c r="B33" s="179"/>
      <c r="C33" s="179">
        <v>2</v>
      </c>
      <c r="D33" s="179"/>
      <c r="E33" s="179"/>
      <c r="F33" s="179"/>
      <c r="G33" s="179"/>
      <c r="H33" s="179"/>
      <c r="I33" s="179"/>
      <c r="J33" s="179"/>
      <c r="K33" s="179"/>
      <c r="L33" s="180">
        <v>3</v>
      </c>
      <c r="M33" s="180"/>
      <c r="N33" s="181"/>
    </row>
    <row r="34" spans="1:14" s="29" customFormat="1" ht="73.5" customHeight="1">
      <c r="A34" s="158" t="s">
        <v>46</v>
      </c>
      <c r="B34" s="158"/>
      <c r="C34" s="138" t="s">
        <v>44</v>
      </c>
      <c r="D34" s="145"/>
      <c r="E34" s="145"/>
      <c r="F34" s="145"/>
      <c r="G34" s="145"/>
      <c r="H34" s="145"/>
      <c r="I34" s="145"/>
      <c r="J34" s="145"/>
      <c r="K34" s="139"/>
      <c r="L34" s="138" t="s">
        <v>41</v>
      </c>
      <c r="M34" s="145"/>
      <c r="N34" s="139"/>
    </row>
    <row r="35" spans="1:14" s="29" customFormat="1" ht="62.25" customHeight="1">
      <c r="A35" s="158" t="s">
        <v>47</v>
      </c>
      <c r="B35" s="158"/>
      <c r="C35" s="138" t="s">
        <v>139</v>
      </c>
      <c r="D35" s="145"/>
      <c r="E35" s="145"/>
      <c r="F35" s="145"/>
      <c r="G35" s="145"/>
      <c r="H35" s="145"/>
      <c r="I35" s="145"/>
      <c r="J35" s="145"/>
      <c r="K35" s="139"/>
      <c r="L35" s="138" t="s">
        <v>42</v>
      </c>
      <c r="M35" s="145"/>
      <c r="N35" s="139"/>
    </row>
    <row r="36" spans="1:14" s="29" customFormat="1" ht="36.75" customHeight="1">
      <c r="A36" s="158" t="s">
        <v>45</v>
      </c>
      <c r="B36" s="158"/>
      <c r="C36" s="138" t="s">
        <v>140</v>
      </c>
      <c r="D36" s="145"/>
      <c r="E36" s="145"/>
      <c r="F36" s="145"/>
      <c r="G36" s="145"/>
      <c r="H36" s="145"/>
      <c r="I36" s="145"/>
      <c r="J36" s="145"/>
      <c r="K36" s="139"/>
      <c r="L36" s="138" t="s">
        <v>43</v>
      </c>
      <c r="M36" s="145"/>
      <c r="N36" s="139"/>
    </row>
  </sheetData>
  <mergeCells count="75">
    <mergeCell ref="B21:D21"/>
    <mergeCell ref="E21:F21"/>
    <mergeCell ref="H21:O21"/>
    <mergeCell ref="B18:D18"/>
    <mergeCell ref="E18:F18"/>
    <mergeCell ref="H18:O18"/>
    <mergeCell ref="B19:D19"/>
    <mergeCell ref="E19:F19"/>
    <mergeCell ref="H19:O19"/>
    <mergeCell ref="A36:B36"/>
    <mergeCell ref="C36:K36"/>
    <mergeCell ref="L36:N36"/>
    <mergeCell ref="A34:B34"/>
    <mergeCell ref="C34:K34"/>
    <mergeCell ref="L34:N34"/>
    <mergeCell ref="A35:B35"/>
    <mergeCell ref="C35:K35"/>
    <mergeCell ref="L35:N35"/>
    <mergeCell ref="A27:N27"/>
    <mergeCell ref="A28:N28"/>
    <mergeCell ref="A25:N25"/>
    <mergeCell ref="A26:N26"/>
    <mergeCell ref="A23:N23"/>
    <mergeCell ref="A24:N24"/>
    <mergeCell ref="A31:N31"/>
    <mergeCell ref="A32:B32"/>
    <mergeCell ref="C32:K32"/>
    <mergeCell ref="L32:N32"/>
    <mergeCell ref="A33:B33"/>
    <mergeCell ref="C33:K33"/>
    <mergeCell ref="L33:N33"/>
    <mergeCell ref="B9:B11"/>
    <mergeCell ref="A16:N16"/>
    <mergeCell ref="B20:D20"/>
    <mergeCell ref="E20:F20"/>
    <mergeCell ref="H20:O20"/>
    <mergeCell ref="A17:O17"/>
    <mergeCell ref="A1:N1"/>
    <mergeCell ref="A2:A4"/>
    <mergeCell ref="B2:C2"/>
    <mergeCell ref="D2:E2"/>
    <mergeCell ref="F2:H2"/>
    <mergeCell ref="B3:B4"/>
    <mergeCell ref="C3:C4"/>
    <mergeCell ref="O2:P2"/>
    <mergeCell ref="N3:N4"/>
    <mergeCell ref="D3:D4"/>
    <mergeCell ref="E3:E4"/>
    <mergeCell ref="F3:F4"/>
    <mergeCell ref="G3:H3"/>
    <mergeCell ref="I3:I4"/>
    <mergeCell ref="I2:K2"/>
    <mergeCell ref="L2:N2"/>
    <mergeCell ref="O3:O4"/>
    <mergeCell ref="J3:J4"/>
    <mergeCell ref="K3:K4"/>
    <mergeCell ref="L3:L4"/>
    <mergeCell ref="M3:M4"/>
    <mergeCell ref="P3:P4"/>
    <mergeCell ref="A29:N29"/>
    <mergeCell ref="C9:C11"/>
    <mergeCell ref="D9:D11"/>
    <mergeCell ref="E9:E11"/>
    <mergeCell ref="A6:A8"/>
    <mergeCell ref="B6:B8"/>
    <mergeCell ref="C6:C8"/>
    <mergeCell ref="D6:D8"/>
    <mergeCell ref="A15:N15"/>
    <mergeCell ref="A9:A11"/>
    <mergeCell ref="A12:A14"/>
    <mergeCell ref="B12:B14"/>
    <mergeCell ref="C12:C14"/>
    <mergeCell ref="D12:D14"/>
    <mergeCell ref="E12:E14"/>
    <mergeCell ref="E6:E8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27"/>
  <sheetViews>
    <sheetView topLeftCell="B7" workbookViewId="0">
      <selection activeCell="S27" sqref="S27"/>
    </sheetView>
  </sheetViews>
  <sheetFormatPr defaultRowHeight="15"/>
  <cols>
    <col min="1" max="1" width="14" style="3" customWidth="1"/>
    <col min="2" max="6" width="9.140625" style="3" customWidth="1"/>
    <col min="7" max="7" width="13.85546875" style="3" customWidth="1"/>
    <col min="8" max="8" width="13.42578125" style="3" customWidth="1"/>
    <col min="9" max="9" width="13" style="3" customWidth="1"/>
    <col min="10" max="10" width="11.140625" style="3" customWidth="1"/>
    <col min="11" max="11" width="11.42578125" style="3" customWidth="1"/>
    <col min="12" max="12" width="11" style="3" customWidth="1"/>
    <col min="13" max="19" width="9.140625" style="3" customWidth="1"/>
  </cols>
  <sheetData>
    <row r="1" spans="1:15" ht="15.75">
      <c r="A1" s="218" t="s">
        <v>143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</row>
    <row r="2" spans="1:15" ht="16.5" thickBot="1">
      <c r="A2" s="218" t="s">
        <v>51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</row>
    <row r="3" spans="1:15" ht="15.75">
      <c r="A3" s="217" t="s">
        <v>53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M3" s="143" t="s">
        <v>115</v>
      </c>
      <c r="N3" s="133"/>
    </row>
    <row r="4" spans="1:15" ht="15.75">
      <c r="A4" s="217" t="s">
        <v>54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M4" s="143"/>
      <c r="N4" s="134"/>
    </row>
    <row r="5" spans="1:15">
      <c r="M5" s="143"/>
      <c r="N5" s="134"/>
    </row>
    <row r="6" spans="1:15" ht="15.75">
      <c r="A6" s="34" t="s">
        <v>52</v>
      </c>
      <c r="M6" s="143"/>
      <c r="N6" s="134"/>
    </row>
    <row r="7" spans="1:15" ht="16.5" thickBot="1">
      <c r="A7" s="34" t="s">
        <v>144</v>
      </c>
      <c r="M7" s="143"/>
      <c r="N7" s="135"/>
    </row>
    <row r="8" spans="1:15" ht="48" customHeight="1">
      <c r="A8" s="211" t="s">
        <v>17</v>
      </c>
      <c r="B8" s="173" t="s">
        <v>55</v>
      </c>
      <c r="C8" s="173"/>
      <c r="D8" s="173"/>
      <c r="E8" s="211" t="s">
        <v>57</v>
      </c>
      <c r="F8" s="211"/>
      <c r="G8" s="211" t="s">
        <v>58</v>
      </c>
      <c r="H8" s="211"/>
      <c r="I8" s="211"/>
      <c r="J8" s="211" t="s">
        <v>59</v>
      </c>
      <c r="K8" s="211"/>
      <c r="L8" s="211"/>
    </row>
    <row r="9" spans="1:15" ht="25.5" customHeight="1">
      <c r="A9" s="211"/>
      <c r="B9" s="211" t="s">
        <v>56</v>
      </c>
      <c r="C9" s="211"/>
      <c r="D9" s="211"/>
      <c r="E9" s="211"/>
      <c r="F9" s="211"/>
      <c r="G9" s="211" t="s">
        <v>19</v>
      </c>
      <c r="H9" s="211" t="s">
        <v>20</v>
      </c>
      <c r="I9" s="211"/>
      <c r="J9" s="211" t="s">
        <v>60</v>
      </c>
      <c r="K9" s="36" t="s">
        <v>61</v>
      </c>
      <c r="L9" s="36" t="s">
        <v>61</v>
      </c>
    </row>
    <row r="10" spans="1:15" ht="38.25">
      <c r="A10" s="211"/>
      <c r="B10" s="144" t="s">
        <v>49</v>
      </c>
      <c r="C10" s="144" t="s">
        <v>49</v>
      </c>
      <c r="D10" s="144" t="s">
        <v>49</v>
      </c>
      <c r="E10" s="144" t="s">
        <v>49</v>
      </c>
      <c r="F10" s="144" t="s">
        <v>49</v>
      </c>
      <c r="G10" s="211"/>
      <c r="H10" s="211" t="s">
        <v>21</v>
      </c>
      <c r="I10" s="211" t="s">
        <v>22</v>
      </c>
      <c r="J10" s="211"/>
      <c r="K10" s="36" t="s">
        <v>62</v>
      </c>
      <c r="L10" s="36" t="s">
        <v>63</v>
      </c>
    </row>
    <row r="11" spans="1:15">
      <c r="A11" s="211"/>
      <c r="B11" s="144"/>
      <c r="C11" s="144"/>
      <c r="D11" s="144"/>
      <c r="E11" s="144"/>
      <c r="F11" s="144"/>
      <c r="G11" s="211"/>
      <c r="H11" s="211"/>
      <c r="I11" s="211"/>
      <c r="J11" s="211"/>
      <c r="K11" s="37"/>
      <c r="L11" s="37"/>
    </row>
    <row r="12" spans="1:15">
      <c r="A12" s="36">
        <v>1</v>
      </c>
      <c r="B12" s="36">
        <v>2</v>
      </c>
      <c r="C12" s="36">
        <v>3</v>
      </c>
      <c r="D12" s="36">
        <v>4</v>
      </c>
      <c r="E12" s="36">
        <v>5</v>
      </c>
      <c r="F12" s="36">
        <v>6</v>
      </c>
      <c r="G12" s="36">
        <v>7</v>
      </c>
      <c r="H12" s="36">
        <v>8</v>
      </c>
      <c r="I12" s="36">
        <v>9</v>
      </c>
      <c r="J12" s="36">
        <v>10</v>
      </c>
      <c r="K12" s="36">
        <v>11</v>
      </c>
      <c r="L12" s="36">
        <v>12</v>
      </c>
    </row>
    <row r="13" spans="1:15">
      <c r="A13" s="211"/>
      <c r="B13" s="211"/>
      <c r="C13" s="211"/>
      <c r="D13" s="211"/>
      <c r="E13" s="211"/>
      <c r="F13" s="211"/>
      <c r="G13" s="36"/>
      <c r="H13" s="36"/>
      <c r="I13" s="36"/>
      <c r="J13" s="36"/>
      <c r="K13" s="36"/>
      <c r="L13" s="36"/>
    </row>
    <row r="14" spans="1:15">
      <c r="A14" s="211"/>
      <c r="B14" s="211"/>
      <c r="C14" s="211"/>
      <c r="D14" s="211"/>
      <c r="E14" s="211"/>
      <c r="F14" s="211"/>
      <c r="G14" s="36"/>
      <c r="H14" s="36"/>
      <c r="I14" s="36"/>
      <c r="J14" s="36"/>
      <c r="K14" s="36"/>
      <c r="L14" s="36"/>
    </row>
    <row r="15" spans="1:15" ht="15.7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</row>
    <row r="16" spans="1:15" ht="15.75">
      <c r="A16" s="38"/>
      <c r="B16" s="38"/>
      <c r="C16" s="3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ht="15.75">
      <c r="A17" s="38"/>
      <c r="B17" s="38"/>
      <c r="C17" s="3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s="35" t="s">
        <v>64</v>
      </c>
    </row>
    <row r="19" spans="1:15" ht="25.5" customHeight="1">
      <c r="A19" s="213" t="s">
        <v>17</v>
      </c>
      <c r="B19" s="211" t="s">
        <v>65</v>
      </c>
      <c r="C19" s="211"/>
      <c r="D19" s="211"/>
      <c r="E19" s="211" t="s">
        <v>57</v>
      </c>
      <c r="F19" s="211"/>
      <c r="G19" s="211" t="s">
        <v>66</v>
      </c>
      <c r="H19" s="211"/>
      <c r="I19" s="211"/>
      <c r="J19" s="211"/>
      <c r="K19" s="211" t="s">
        <v>67</v>
      </c>
      <c r="L19" s="211"/>
      <c r="M19" s="211"/>
    </row>
    <row r="20" spans="1:15" ht="38.25" customHeight="1">
      <c r="A20" s="214"/>
      <c r="B20" s="211"/>
      <c r="C20" s="211"/>
      <c r="D20" s="211"/>
      <c r="E20" s="211"/>
      <c r="F20" s="211"/>
      <c r="G20" s="211" t="s">
        <v>19</v>
      </c>
      <c r="H20" s="211" t="s">
        <v>20</v>
      </c>
      <c r="I20" s="211"/>
      <c r="J20" s="211" t="s">
        <v>68</v>
      </c>
      <c r="K20" s="213" t="s">
        <v>60</v>
      </c>
      <c r="L20" s="211" t="s">
        <v>69</v>
      </c>
      <c r="M20" s="211" t="s">
        <v>70</v>
      </c>
    </row>
    <row r="21" spans="1:15" ht="15" customHeight="1">
      <c r="A21" s="214"/>
      <c r="B21" s="144" t="s">
        <v>49</v>
      </c>
      <c r="C21" s="144" t="s">
        <v>49</v>
      </c>
      <c r="D21" s="144" t="s">
        <v>49</v>
      </c>
      <c r="E21" s="144" t="s">
        <v>49</v>
      </c>
      <c r="F21" s="144" t="s">
        <v>49</v>
      </c>
      <c r="G21" s="211"/>
      <c r="H21" s="211" t="s">
        <v>21</v>
      </c>
      <c r="I21" s="211" t="s">
        <v>22</v>
      </c>
      <c r="J21" s="211"/>
      <c r="K21" s="214"/>
      <c r="L21" s="211"/>
      <c r="M21" s="211"/>
    </row>
    <row r="22" spans="1:15" ht="44.25" customHeight="1">
      <c r="A22" s="215"/>
      <c r="B22" s="144"/>
      <c r="C22" s="144"/>
      <c r="D22" s="144"/>
      <c r="E22" s="144"/>
      <c r="F22" s="144"/>
      <c r="G22" s="211"/>
      <c r="H22" s="211"/>
      <c r="I22" s="211"/>
      <c r="J22" s="211"/>
      <c r="K22" s="215"/>
      <c r="L22" s="211"/>
      <c r="M22" s="211"/>
    </row>
    <row r="23" spans="1:15">
      <c r="A23" s="36">
        <v>1</v>
      </c>
      <c r="B23" s="36">
        <v>2</v>
      </c>
      <c r="C23" s="36">
        <v>3</v>
      </c>
      <c r="D23" s="36">
        <v>4</v>
      </c>
      <c r="E23" s="36">
        <v>5</v>
      </c>
      <c r="F23" s="36">
        <v>6</v>
      </c>
      <c r="G23" s="36">
        <v>7</v>
      </c>
      <c r="H23" s="36">
        <v>8</v>
      </c>
      <c r="I23" s="36">
        <v>9</v>
      </c>
      <c r="J23" s="36">
        <v>10</v>
      </c>
      <c r="K23" s="36">
        <v>11</v>
      </c>
      <c r="L23" s="36">
        <v>12</v>
      </c>
      <c r="M23" s="36">
        <v>13</v>
      </c>
    </row>
    <row r="24" spans="1:15" ht="15.75">
      <c r="A24" s="216"/>
      <c r="B24" s="216"/>
      <c r="C24" s="216"/>
      <c r="D24" s="216"/>
      <c r="E24" s="216"/>
      <c r="F24" s="216"/>
      <c r="G24" s="27"/>
      <c r="H24" s="27"/>
      <c r="I24" s="27"/>
      <c r="J24" s="27"/>
      <c r="K24" s="27"/>
      <c r="L24" s="27"/>
      <c r="M24" s="27"/>
    </row>
    <row r="25" spans="1:15" ht="15.75">
      <c r="A25" s="216"/>
      <c r="B25" s="216"/>
      <c r="C25" s="216"/>
      <c r="D25" s="216"/>
      <c r="E25" s="216"/>
      <c r="F25" s="216"/>
      <c r="G25" s="27"/>
      <c r="H25" s="27"/>
      <c r="I25" s="27"/>
      <c r="J25" s="27"/>
      <c r="K25" s="27"/>
      <c r="L25" s="27"/>
      <c r="M25" s="27"/>
    </row>
    <row r="26" spans="1:15" ht="15.75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</row>
    <row r="27" spans="1:15">
      <c r="C27" s="72"/>
    </row>
  </sheetData>
  <mergeCells count="54">
    <mergeCell ref="A3:K3"/>
    <mergeCell ref="A4:K4"/>
    <mergeCell ref="A2:N2"/>
    <mergeCell ref="A1:N1"/>
    <mergeCell ref="M3:M7"/>
    <mergeCell ref="N3:N7"/>
    <mergeCell ref="E8:F9"/>
    <mergeCell ref="A13:A14"/>
    <mergeCell ref="B13:B14"/>
    <mergeCell ref="C13:C14"/>
    <mergeCell ref="J8:L8"/>
    <mergeCell ref="G9:G11"/>
    <mergeCell ref="H9:I9"/>
    <mergeCell ref="J9:J11"/>
    <mergeCell ref="H10:H11"/>
    <mergeCell ref="I10:I11"/>
    <mergeCell ref="G8:I8"/>
    <mergeCell ref="B10:B11"/>
    <mergeCell ref="C10:C11"/>
    <mergeCell ref="A8:A11"/>
    <mergeCell ref="B8:D8"/>
    <mergeCell ref="B9:D9"/>
    <mergeCell ref="A26:O26"/>
    <mergeCell ref="A19:A22"/>
    <mergeCell ref="K20:K22"/>
    <mergeCell ref="G20:G22"/>
    <mergeCell ref="A24:A25"/>
    <mergeCell ref="I21:I22"/>
    <mergeCell ref="B24:B25"/>
    <mergeCell ref="C24:C25"/>
    <mergeCell ref="D24:D25"/>
    <mergeCell ref="E24:E25"/>
    <mergeCell ref="F24:F25"/>
    <mergeCell ref="G19:J19"/>
    <mergeCell ref="K19:M19"/>
    <mergeCell ref="H20:I20"/>
    <mergeCell ref="J20:J22"/>
    <mergeCell ref="L20:L22"/>
    <mergeCell ref="D10:D11"/>
    <mergeCell ref="E10:E11"/>
    <mergeCell ref="F10:F11"/>
    <mergeCell ref="B21:B22"/>
    <mergeCell ref="C21:C22"/>
    <mergeCell ref="D21:D22"/>
    <mergeCell ref="E21:E22"/>
    <mergeCell ref="F21:F22"/>
    <mergeCell ref="A15:O15"/>
    <mergeCell ref="B19:D20"/>
    <mergeCell ref="E19:F20"/>
    <mergeCell ref="D13:D14"/>
    <mergeCell ref="E13:E14"/>
    <mergeCell ref="F13:F14"/>
    <mergeCell ref="M20:M22"/>
    <mergeCell ref="H21:H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N22" sqref="N22"/>
    </sheetView>
  </sheetViews>
  <sheetFormatPr defaultRowHeight="15"/>
  <cols>
    <col min="1" max="1" width="36.28515625" customWidth="1"/>
    <col min="2" max="2" width="39.28515625" customWidth="1"/>
    <col min="3" max="3" width="42.140625" customWidth="1"/>
    <col min="4" max="5" width="9.140625" hidden="1" customWidth="1"/>
    <col min="6" max="6" width="11.5703125" customWidth="1"/>
  </cols>
  <sheetData>
    <row r="1" spans="1:6" ht="15.75">
      <c r="A1" s="218" t="s">
        <v>148</v>
      </c>
      <c r="B1" s="218"/>
      <c r="C1" s="218"/>
      <c r="D1" s="218"/>
      <c r="E1" s="218"/>
      <c r="F1" s="218"/>
    </row>
    <row r="2" spans="1:6" ht="15.75">
      <c r="A2" s="212" t="s">
        <v>116</v>
      </c>
      <c r="B2" s="212"/>
      <c r="C2" s="212"/>
      <c r="D2" s="212"/>
      <c r="E2" s="212"/>
      <c r="F2" s="212"/>
    </row>
    <row r="3" spans="1:6" ht="45.75" customHeight="1">
      <c r="A3" s="219" t="s">
        <v>149</v>
      </c>
      <c r="B3" s="219"/>
      <c r="C3" s="219"/>
      <c r="D3" s="219"/>
      <c r="E3" s="219"/>
      <c r="F3" s="219"/>
    </row>
    <row r="4" spans="1:6" ht="15.75" customHeight="1">
      <c r="A4" s="82" t="s">
        <v>117</v>
      </c>
    </row>
    <row r="5" spans="1:6" ht="10.15" customHeight="1">
      <c r="A5" s="42"/>
      <c r="B5" s="42"/>
      <c r="C5" s="42"/>
      <c r="D5" s="42"/>
      <c r="E5" s="42"/>
      <c r="F5" s="42"/>
    </row>
    <row r="6" spans="1:6" ht="15.75">
      <c r="A6" s="212" t="s">
        <v>118</v>
      </c>
      <c r="B6" s="212"/>
      <c r="C6" s="212"/>
      <c r="D6" s="212"/>
      <c r="E6" s="212"/>
      <c r="F6" s="212"/>
    </row>
    <row r="7" spans="1:6" ht="35.25" customHeight="1">
      <c r="A7" s="36" t="s">
        <v>71</v>
      </c>
      <c r="B7" s="36" t="s">
        <v>72</v>
      </c>
      <c r="C7" s="36" t="s">
        <v>119</v>
      </c>
    </row>
    <row r="8" spans="1:6" s="25" customFormat="1" ht="9.75" customHeight="1">
      <c r="A8" s="40">
        <v>1</v>
      </c>
      <c r="B8" s="40">
        <v>2</v>
      </c>
      <c r="C8" s="40">
        <v>3</v>
      </c>
    </row>
    <row r="9" spans="1:6" ht="85.5" customHeight="1">
      <c r="A9" s="41" t="s">
        <v>75</v>
      </c>
      <c r="B9" s="41" t="s">
        <v>136</v>
      </c>
      <c r="C9" s="41" t="s">
        <v>74</v>
      </c>
    </row>
    <row r="10" spans="1:6" ht="38.25" customHeight="1">
      <c r="A10" s="41" t="s">
        <v>73</v>
      </c>
      <c r="B10" s="41" t="s">
        <v>105</v>
      </c>
      <c r="C10" s="41" t="s">
        <v>151</v>
      </c>
    </row>
    <row r="11" spans="1:6" ht="15.75">
      <c r="A11" s="212" t="s">
        <v>76</v>
      </c>
      <c r="B11" s="212"/>
      <c r="C11" s="212"/>
      <c r="D11" s="212"/>
      <c r="E11" s="212"/>
      <c r="F11" s="212"/>
    </row>
    <row r="12" spans="1:6" ht="15.75">
      <c r="A12" s="220" t="s">
        <v>77</v>
      </c>
      <c r="B12" s="220"/>
      <c r="C12" s="220"/>
      <c r="D12" s="220"/>
      <c r="E12" s="220"/>
      <c r="F12" s="220"/>
    </row>
    <row r="13" spans="1:6" ht="8.1" customHeight="1"/>
    <row r="14" spans="1:6" ht="15.75">
      <c r="A14" s="212" t="s">
        <v>106</v>
      </c>
      <c r="B14" s="212"/>
      <c r="C14" s="212"/>
      <c r="D14" s="212"/>
      <c r="E14" s="212"/>
      <c r="F14" s="212"/>
    </row>
    <row r="15" spans="1:6" ht="8.1" customHeight="1"/>
    <row r="16" spans="1:6" ht="15.75">
      <c r="A16" s="212" t="s">
        <v>107</v>
      </c>
      <c r="B16" s="212"/>
      <c r="C16" s="212"/>
      <c r="D16" s="212"/>
      <c r="E16" s="212"/>
      <c r="F16" s="212"/>
    </row>
    <row r="17" spans="1:6" ht="8.1" customHeight="1"/>
    <row r="18" spans="1:6" ht="13.5" customHeight="1">
      <c r="A18" s="221" t="s">
        <v>150</v>
      </c>
      <c r="B18" s="221"/>
      <c r="C18" s="221"/>
      <c r="D18" s="221"/>
      <c r="E18" s="221"/>
      <c r="F18" s="221"/>
    </row>
    <row r="19" spans="1:6" ht="8.1" customHeight="1"/>
    <row r="20" spans="1:6" ht="15.75">
      <c r="A20" s="212" t="s">
        <v>78</v>
      </c>
      <c r="B20" s="212"/>
      <c r="C20" s="212"/>
      <c r="D20" s="212"/>
      <c r="E20" s="212"/>
      <c r="F20" s="212"/>
    </row>
    <row r="21" spans="1:6" ht="8.1" customHeight="1"/>
    <row r="22" spans="1:6" ht="15.75">
      <c r="A22" s="212" t="s">
        <v>79</v>
      </c>
      <c r="B22" s="212"/>
      <c r="C22" s="212"/>
      <c r="D22" s="212"/>
      <c r="E22" s="212"/>
      <c r="F22" s="212"/>
    </row>
  </sheetData>
  <mergeCells count="11">
    <mergeCell ref="A6:F6"/>
    <mergeCell ref="A1:F1"/>
    <mergeCell ref="A2:F2"/>
    <mergeCell ref="A3:F3"/>
    <mergeCell ref="A22:F22"/>
    <mergeCell ref="A12:F12"/>
    <mergeCell ref="A11:F11"/>
    <mergeCell ref="A14:F14"/>
    <mergeCell ref="A16:F16"/>
    <mergeCell ref="A20:F20"/>
    <mergeCell ref="A18:F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</vt:lpstr>
      <vt:lpstr>дош образ</vt:lpstr>
      <vt:lpstr>3.2дош обр</vt:lpstr>
      <vt:lpstr>присмотр  и уход</vt:lpstr>
      <vt:lpstr>3.2 присмотр  и  уход</vt:lpstr>
      <vt:lpstr>сведения</vt:lpstr>
      <vt:lpstr>прочие сведения</vt:lpstr>
      <vt:lpstr>титул!bookmark0</vt:lpstr>
      <vt:lpstr>'дош образ'!Область_печати</vt:lpstr>
      <vt:lpstr>'присмотр  и уход'!Область_печати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2020-12-16T12:50:55Z</dcterms:modified>
</cp:coreProperties>
</file>